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bookViews>
    <workbookView xWindow="0" yWindow="0" windowWidth="19440" windowHeight="11790"/>
  </bookViews>
  <sheets>
    <sheet name="Retiro Ancianos" sheetId="27" r:id="rId1"/>
    <sheet name="Invoice Retiro de Ancianos" sheetId="24" state="hidden" r:id="rId2"/>
    <sheet name="Receipts" sheetId="26" state="hidden" r:id="rId3"/>
    <sheet name="About" sheetId="25" state="hidden" r:id="rId4"/>
  </sheets>
  <definedNames>
    <definedName name="_xlnm.Print_Area" localSheetId="1">'Invoice Retiro de Ancianos'!$A$1:$H$38</definedName>
    <definedName name="_xlnm.Print_Area" localSheetId="2">Receipts!$A$1:$H$38</definedName>
    <definedName name="_xlnm.Print_Area" localSheetId="0">'Retiro Ancianos'!$A$1:$M$131</definedName>
  </definedNames>
  <calcPr calcId="145621"/>
</workbook>
</file>

<file path=xl/calcChain.xml><?xml version="1.0" encoding="utf-8"?>
<calcChain xmlns="http://schemas.openxmlformats.org/spreadsheetml/2006/main">
  <c r="F131" i="27" l="1"/>
  <c r="H131" i="27"/>
  <c r="D131" i="27"/>
  <c r="F66" i="27"/>
  <c r="H66" i="27"/>
  <c r="D66" i="27"/>
  <c r="H20" i="24"/>
  <c r="H21" i="24"/>
  <c r="G21" i="24"/>
  <c r="F24" i="24"/>
  <c r="F23" i="24"/>
  <c r="G23" i="24" s="1"/>
  <c r="F22" i="24"/>
  <c r="G22" i="24" l="1"/>
  <c r="H22" i="24" s="1"/>
  <c r="H23" i="24"/>
  <c r="G24" i="24"/>
  <c r="H24" i="24" s="1"/>
  <c r="F21" i="24"/>
  <c r="F20" i="24"/>
  <c r="F19" i="24"/>
  <c r="F18" i="24"/>
  <c r="F17" i="24"/>
  <c r="F16" i="24"/>
  <c r="G18" i="24" l="1"/>
  <c r="H18" i="24" s="1"/>
  <c r="G16" i="24"/>
  <c r="H16" i="24" s="1"/>
  <c r="G17" i="24"/>
  <c r="H17" i="24" s="1"/>
  <c r="G19" i="24"/>
  <c r="H19" i="24" s="1"/>
  <c r="G20" i="24"/>
  <c r="H26" i="26"/>
  <c r="H22" i="26"/>
  <c r="H23" i="26"/>
  <c r="H24" i="26"/>
  <c r="H25" i="26"/>
  <c r="H17" i="26"/>
  <c r="H18" i="26"/>
  <c r="H19" i="26"/>
  <c r="H20" i="26"/>
  <c r="H21" i="26"/>
  <c r="H16" i="26"/>
  <c r="H31" i="24" l="1"/>
  <c r="H31" i="26"/>
  <c r="H34" i="26" l="1"/>
  <c r="H33" i="24"/>
  <c r="H34" i="24" s="1"/>
</calcChain>
</file>

<file path=xl/sharedStrings.xml><?xml version="1.0" encoding="utf-8"?>
<sst xmlns="http://schemas.openxmlformats.org/spreadsheetml/2006/main" count="124" uniqueCount="85">
  <si>
    <t>INVOICE</t>
  </si>
  <si>
    <t>INVOICE TEMPLATES BY VERTEX42.COM</t>
  </si>
  <si>
    <t>https://www.vertex42.com/ExcelTemplates/invoice-templates.html</t>
  </si>
  <si>
    <t>INVOICE #</t>
  </si>
  <si>
    <t>DATE</t>
  </si>
  <si>
    <t>BILL TO</t>
  </si>
  <si>
    <t>← You can change TERMS to DUE DATE and enter a date (usually 30 days after the invoice date)</t>
  </si>
  <si>
    <t>HOW TO SEND AN INVOICE TO A CLIENT</t>
  </si>
  <si>
    <t>1) Save or Print the worksheet as a PDF</t>
  </si>
  <si>
    <t>2) Save a copy of the invoice for your records</t>
  </si>
  <si>
    <t>3) Email the PDF to the client</t>
  </si>
  <si>
    <t>DESCRIPTION</t>
  </si>
  <si>
    <t>QTY</t>
  </si>
  <si>
    <t>UNIT PRICE</t>
  </si>
  <si>
    <t>AMOUNT</t>
  </si>
  <si>
    <t>← The QTY is assumed to be 1 if it is left blank</t>
  </si>
  <si>
    <t>SUBTOTAL</t>
  </si>
  <si>
    <t>← Enter the appropriate tax rate</t>
  </si>
  <si>
    <t>TOTAL</t>
  </si>
  <si>
    <t>← Change the currency by editing the cell format</t>
  </si>
  <si>
    <t>← Enter a note such as "Paid in full. Thank you!" if this is a receipt</t>
  </si>
  <si>
    <t>← Remember to update this information, or delete these two rows.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</si>
  <si>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</si>
  <si>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</si>
  <si>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</si>
  <si>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RECEIPT</t>
  </si>
  <si>
    <t>Cheque a nombre de:</t>
  </si>
  <si>
    <t>Potomac Conference SDA</t>
  </si>
  <si>
    <t>Favor de mandar cheque a:</t>
  </si>
  <si>
    <t>5203 Manchester Drive
Temple Hills, MD 20748</t>
  </si>
  <si>
    <t>FECHA</t>
  </si>
  <si>
    <t>DESCRIPCION</t>
  </si>
  <si>
    <r>
      <rPr>
        <b/>
        <sz val="12"/>
        <color theme="4" tint="-0.249977111117893"/>
        <rFont val="Times New Roman"/>
        <family val="1"/>
      </rPr>
      <t>¡</t>
    </r>
    <r>
      <rPr>
        <b/>
        <i/>
        <sz val="12"/>
        <color theme="4" tint="-0.249977111117893"/>
        <rFont val="Times New Roman"/>
        <family val="1"/>
      </rPr>
      <t xml:space="preserve">Muchas gracias! 
</t>
    </r>
    <r>
      <rPr>
        <b/>
        <sz val="12"/>
        <color theme="4" tint="-0.249977111117893"/>
        <rFont val="Times New Roman"/>
        <family val="1"/>
      </rPr>
      <t>¡</t>
    </r>
    <r>
      <rPr>
        <b/>
        <i/>
        <sz val="12"/>
        <color theme="4" tint="-0.249977111117893"/>
        <rFont val="Times New Roman"/>
        <family val="1"/>
      </rPr>
      <t>Que Dios le bendiga!</t>
    </r>
  </si>
  <si>
    <t>Si tiene alguna pregunta con referente al cobro favor de comunicarse con</t>
  </si>
  <si>
    <t>Vicky Fuentes al 301-899-0012 o a través de su correo electrónico a vickyf@pcsda.org</t>
  </si>
  <si>
    <t>Edwin Salvador
12470 Pendragon Way
Manassas VA 20112</t>
  </si>
  <si>
    <t>Maintenance of green area, trim of bushes and mulch</t>
  </si>
  <si>
    <t>Maintenance of green area and trim of bushes</t>
  </si>
  <si>
    <t>PAID with CC 
Nov. 14, 2018</t>
  </si>
  <si>
    <t>Ministerios Hispanos
CEDA</t>
  </si>
  <si>
    <r>
      <rPr>
        <b/>
        <sz val="20"/>
        <color theme="1"/>
        <rFont val="Times New Roman"/>
        <family val="1"/>
      </rPr>
      <t>XIX Retiro Espiritual de Ancianos/as de Iglesia 
y Lideres de Hogar Iglesia</t>
    </r>
    <r>
      <rPr>
        <sz val="11"/>
        <color theme="1"/>
        <rFont val="Times New Roman"/>
        <family val="1"/>
      </rPr>
      <t xml:space="preserve">
1</t>
    </r>
    <r>
      <rPr>
        <i/>
        <sz val="12"/>
        <color theme="1"/>
        <rFont val="Times New Roman"/>
        <family val="1"/>
      </rPr>
      <t>-3 de Marzo de 2019</t>
    </r>
    <r>
      <rPr>
        <sz val="11"/>
        <color theme="1"/>
        <rFont val="Times New Roman"/>
        <family val="1"/>
      </rPr>
      <t xml:space="preserve">
</t>
    </r>
    <r>
      <rPr>
        <sz val="10"/>
        <color theme="1"/>
        <rFont val="Times New Roman"/>
        <family val="1"/>
      </rPr>
      <t>Clarion Resort - Ocean City, MD</t>
    </r>
  </si>
  <si>
    <r>
      <t xml:space="preserve"> Nombre del encargado:
</t>
    </r>
    <r>
      <rPr>
        <b/>
        <sz val="10"/>
        <color theme="1"/>
        <rFont val="Times New Roman"/>
        <family val="1"/>
      </rPr>
      <t>de recoger name tags</t>
    </r>
  </si>
  <si>
    <t xml:space="preserve"> Fecha:</t>
  </si>
  <si>
    <t xml:space="preserve">              /                 / 2019</t>
  </si>
  <si>
    <r>
      <t xml:space="preserve"> </t>
    </r>
    <r>
      <rPr>
        <b/>
        <sz val="12"/>
        <color theme="1"/>
        <rFont val="Times New Roman"/>
        <family val="1"/>
      </rPr>
      <t># de celular:</t>
    </r>
    <r>
      <rPr>
        <sz val="12"/>
        <color theme="1"/>
        <rFont val="Times New Roman"/>
        <family val="1"/>
      </rPr>
      <t xml:space="preserve">    </t>
    </r>
  </si>
  <si>
    <t xml:space="preserve">(            )            </t>
  </si>
  <si>
    <t>Iglesia:</t>
  </si>
  <si>
    <t xml:space="preserve"> Correo electrónico:</t>
  </si>
  <si>
    <t>PRECIO: $</t>
  </si>
  <si>
    <r>
      <rPr>
        <b/>
        <sz val="10"/>
        <color theme="1"/>
        <rFont val="Times New Roman"/>
        <family val="1"/>
      </rPr>
      <t xml:space="preserve">Inscripción Temprana hasta el 11 de Febrero 
</t>
    </r>
    <r>
      <rPr>
        <sz val="10"/>
        <color theme="1"/>
        <rFont val="Times New Roman"/>
        <family val="1"/>
      </rPr>
      <t>$135 por persona: 4 personas por cuarto, 2 noches/4 comidas/materiales
$185 por persona: 3 personas por cuarto, 2 noches/4 comidas/materiales
$210 por persona: 2 personas por cuartos, 2 noches/4 comidas/materiales
$285 por persona: 1 persona por cuarto, 2 noches/4 comidas/materiales</t>
    </r>
  </si>
  <si>
    <r>
      <rPr>
        <b/>
        <sz val="10"/>
        <color rgb="FFFF0000"/>
        <rFont val="Times New Roman"/>
        <family val="1"/>
      </rPr>
      <t>Inscripción Tardía: desde el 12 de Febrero hasta el 18 de Febrero</t>
    </r>
    <r>
      <rPr>
        <sz val="10"/>
        <color rgb="FFFF0000"/>
        <rFont val="Times New Roman"/>
        <family val="1"/>
      </rPr>
      <t xml:space="preserve">
$145 por persona: 4 personas por cuarto, 2 noches/4 comidas/materiales
$195 por persona: 3 personas por cuarto, 2 noches/4 comidas/materiales
$220 por persona: 2 personas por cuartos, 2 noches/4 comidas/materiales
$295 por persona: 1 persona por cuarto, 2 noches/4 comidas/materiales</t>
    </r>
  </si>
  <si>
    <r>
      <t>Favor de enviar esta lista llena vía correo electrónico</t>
    </r>
    <r>
      <rPr>
        <b/>
        <sz val="12"/>
        <color theme="1"/>
        <rFont val="Times New Roman"/>
        <family val="1"/>
      </rPr>
      <t xml:space="preserve">: </t>
    </r>
    <r>
      <rPr>
        <u/>
        <sz val="12"/>
        <color rgb="FF0070C0"/>
        <rFont val="Times New Roman"/>
        <family val="1"/>
      </rPr>
      <t xml:space="preserve">vickyf@pcsda.org </t>
    </r>
    <r>
      <rPr>
        <sz val="12"/>
        <color theme="1"/>
        <rFont val="Times New Roman"/>
        <family val="1"/>
      </rPr>
      <t xml:space="preserve">
            </t>
    </r>
    <r>
      <rPr>
        <b/>
        <sz val="12"/>
        <color theme="1"/>
        <rFont val="Times New Roman"/>
        <family val="1"/>
      </rPr>
      <t xml:space="preserve"> fax:</t>
    </r>
    <r>
      <rPr>
        <sz val="12"/>
        <color theme="1"/>
        <rFont val="Times New Roman"/>
        <family val="1"/>
      </rPr>
      <t xml:space="preserve"> (301) 899-2991        ----        </t>
    </r>
    <r>
      <rPr>
        <b/>
        <sz val="12"/>
        <color theme="1"/>
        <rFont val="Times New Roman"/>
        <family val="1"/>
      </rPr>
      <t xml:space="preserve"> preguntas:</t>
    </r>
    <r>
      <rPr>
        <sz val="12"/>
        <color theme="1"/>
        <rFont val="Times New Roman"/>
        <family val="1"/>
      </rPr>
      <t xml:space="preserve"> (301)-899-0012</t>
    </r>
  </si>
  <si>
    <r>
      <t xml:space="preserve">Escriba los nombres de las personas que se quedarán en un cuarto </t>
    </r>
    <r>
      <rPr>
        <b/>
        <i/>
        <sz val="11"/>
        <color theme="1"/>
        <rFont val="Times New Roman"/>
        <family val="1"/>
      </rPr>
      <t xml:space="preserve">(4 personas por cuarto) </t>
    </r>
    <r>
      <rPr>
        <b/>
        <sz val="11"/>
        <color theme="1"/>
        <rFont val="Times New Roman"/>
        <family val="1"/>
      </rPr>
      <t>y marque con un "1" si es el anciano/a, el líder de HI o la esposa/o. Escriba su correo electrónico si aun no recibe información de eventos.</t>
    </r>
  </si>
  <si>
    <t>Nombre  de Anciano/a, Líder de HI
o Esposa/o</t>
  </si>
  <si>
    <t>Anciano/a</t>
  </si>
  <si>
    <t>Líder HI</t>
  </si>
  <si>
    <t>Esposa/o</t>
  </si>
  <si>
    <r>
      <t xml:space="preserve">Su correo electrónico
</t>
    </r>
    <r>
      <rPr>
        <b/>
        <sz val="11"/>
        <color theme="1"/>
        <rFont val="Times New Roman"/>
        <family val="1"/>
      </rPr>
      <t xml:space="preserve"> si desea que se le mande información electrónicamente </t>
    </r>
  </si>
  <si>
    <t>EJEMPLO</t>
  </si>
  <si>
    <t>Vicky Fuentes</t>
  </si>
  <si>
    <t>vickyf@pcsda.org</t>
  </si>
  <si>
    <t>Becky Rivas</t>
  </si>
  <si>
    <t>Oskar Ortiz</t>
  </si>
  <si>
    <t>Miriam Ortiz</t>
  </si>
  <si>
    <t>C
U
A
R
T
O
# 1</t>
  </si>
  <si>
    <t>C
U
A
R
T
O
# 2</t>
  </si>
  <si>
    <t>C
U
A
R
T
O
# 3</t>
  </si>
  <si>
    <t>Total:</t>
  </si>
  <si>
    <t>C
U
A
R
T
O
# 4</t>
  </si>
  <si>
    <t>C
U
A
R
T
O
# 5</t>
  </si>
  <si>
    <t>C
U
A
R
T
O
# 6</t>
  </si>
  <si>
    <t>C
U
A
R
T
O
# 7</t>
  </si>
  <si>
    <t>C
U
A
R
T
O
# 8</t>
  </si>
  <si>
    <t>C
U
A
R
T
O
# 9</t>
  </si>
  <si>
    <t>Cuarto #1</t>
  </si>
  <si>
    <t>Cuarto #2</t>
  </si>
  <si>
    <t>Cuarto #3</t>
  </si>
  <si>
    <t>Cuarto #4</t>
  </si>
  <si>
    <t>Cuarto #5</t>
  </si>
  <si>
    <t>Cuarto #6</t>
  </si>
  <si>
    <t>Cuarto #7</t>
  </si>
  <si>
    <t>Cuarto #8</t>
  </si>
  <si>
    <t>Cuarto #9</t>
  </si>
  <si>
    <r>
      <rPr>
        <b/>
        <sz val="12"/>
        <color rgb="FF00B0F0"/>
        <rFont val="Times New Roman"/>
        <family val="1"/>
      </rPr>
      <t>¡</t>
    </r>
    <r>
      <rPr>
        <b/>
        <i/>
        <sz val="12"/>
        <color rgb="FF00B0F0"/>
        <rFont val="Times New Roman"/>
        <family val="1"/>
      </rPr>
      <t xml:space="preserve">Muchas gracias! 
</t>
    </r>
    <r>
      <rPr>
        <b/>
        <sz val="12"/>
        <color rgb="FF00B0F0"/>
        <rFont val="Times New Roman"/>
        <family val="1"/>
      </rPr>
      <t>¡</t>
    </r>
    <r>
      <rPr>
        <b/>
        <i/>
        <sz val="12"/>
        <color rgb="FF00B0F0"/>
        <rFont val="Times New Roman"/>
        <family val="1"/>
      </rPr>
      <t>Que Dios le bendiga!</t>
    </r>
  </si>
  <si>
    <t>XIX Retiro Espiritual de Anciano/as de 
Iglesia y Líderes de Hogar Iglesia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</si>
</sst>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00%"/>
    <numFmt numFmtId="165" formatCode="&quot;$&quot;#,##0.00"/>
  </numFmts>
  <fonts count="72" x14ac:knownFonts="1">
    <font>
      <sz val="11"/>
      <name val="Arial"/>
      <family val="2"/>
    </font>
    <font>
      <sz val="11"/>
      <color theme="1"/>
      <name val="Calibri"/>
      <family val="2"/>
      <scheme val="minor"/>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indexed="12"/>
      <name val="Arial"/>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0"/>
      <name val="Calibri"/>
      <family val="2"/>
      <scheme val="minor"/>
    </font>
    <font>
      <u/>
      <sz val="10"/>
      <color theme="11"/>
      <name val="Arial"/>
      <family val="2"/>
    </font>
    <font>
      <sz val="11"/>
      <color rgb="FF1D2129"/>
      <name val="Calibri"/>
      <family val="2"/>
      <scheme val="minor"/>
    </font>
    <font>
      <b/>
      <sz val="20"/>
      <color theme="4" tint="-0.249977111117893"/>
      <name val="Calibri"/>
      <family val="2"/>
      <scheme val="major"/>
    </font>
    <font>
      <sz val="20"/>
      <name val="Calibri"/>
      <family val="2"/>
      <scheme val="major"/>
    </font>
    <font>
      <b/>
      <sz val="10"/>
      <name val="Calibri"/>
      <family val="2"/>
      <scheme val="minor"/>
    </font>
    <font>
      <sz val="11"/>
      <color theme="1" tint="0.499984740745262"/>
      <name val="Calibri"/>
      <family val="2"/>
      <scheme val="minor"/>
    </font>
    <font>
      <b/>
      <sz val="12"/>
      <color theme="1" tint="0.34998626667073579"/>
      <name val="Calibri"/>
      <family val="2"/>
      <scheme val="minor"/>
    </font>
    <font>
      <sz val="11"/>
      <color rgb="FF000000"/>
      <name val="Calibri"/>
      <family val="2"/>
      <scheme val="minor"/>
    </font>
    <font>
      <sz val="16"/>
      <name val="Times New Roman"/>
      <family val="1"/>
    </font>
    <font>
      <sz val="11"/>
      <name val="Times New Roman"/>
      <family val="1"/>
    </font>
    <font>
      <b/>
      <sz val="36"/>
      <color theme="4" tint="-0.249977111117893"/>
      <name val="Times New Roman"/>
      <family val="1"/>
    </font>
    <font>
      <b/>
      <sz val="11"/>
      <name val="Times New Roman"/>
      <family val="1"/>
    </font>
    <font>
      <sz val="10"/>
      <name val="Times New Roman"/>
      <family val="1"/>
    </font>
    <font>
      <b/>
      <sz val="10"/>
      <color theme="1" tint="0.34998626667073579"/>
      <name val="Times New Roman"/>
      <family val="1"/>
    </font>
    <font>
      <b/>
      <sz val="9"/>
      <color theme="1" tint="0.34998626667073579"/>
      <name val="Times New Roman"/>
      <family val="1"/>
    </font>
    <font>
      <sz val="10"/>
      <color theme="1" tint="0.34998626667073579"/>
      <name val="Times New Roman"/>
      <family val="1"/>
    </font>
    <font>
      <b/>
      <sz val="11"/>
      <color theme="0"/>
      <name val="Times New Roman"/>
      <family val="1"/>
    </font>
    <font>
      <b/>
      <i/>
      <sz val="12"/>
      <color theme="4" tint="-0.249977111117893"/>
      <name val="Times New Roman"/>
      <family val="1"/>
    </font>
    <font>
      <sz val="12"/>
      <name val="Times New Roman"/>
      <family val="1"/>
    </font>
    <font>
      <b/>
      <sz val="14"/>
      <color theme="4" tint="-0.499984740745262"/>
      <name val="Times New Roman"/>
      <family val="1"/>
    </font>
    <font>
      <b/>
      <sz val="14"/>
      <name val="Times New Roman"/>
      <family val="1"/>
    </font>
    <font>
      <b/>
      <sz val="12"/>
      <name val="Times New Roman"/>
      <family val="1"/>
    </font>
    <font>
      <b/>
      <sz val="10"/>
      <name val="Times New Roman"/>
      <family val="1"/>
    </font>
    <font>
      <sz val="11"/>
      <color theme="1" tint="0.34998626667073579"/>
      <name val="Times New Roman"/>
      <family val="1"/>
    </font>
    <font>
      <b/>
      <sz val="18"/>
      <name val="Times New Roman"/>
      <family val="1"/>
    </font>
    <font>
      <b/>
      <sz val="12"/>
      <color theme="4" tint="-0.249977111117893"/>
      <name val="Times New Roman"/>
      <family val="1"/>
    </font>
    <font>
      <b/>
      <sz val="18"/>
      <color rgb="FF990099"/>
      <name val="Times New Roman"/>
      <family val="1"/>
    </font>
    <font>
      <sz val="18"/>
      <name val="Times New Roman"/>
      <family val="1"/>
    </font>
    <font>
      <sz val="12"/>
      <color rgb="FFFF0000"/>
      <name val="Times New Roman"/>
      <family val="1"/>
    </font>
    <font>
      <b/>
      <sz val="20"/>
      <color theme="6"/>
      <name val="Times New Roman"/>
      <family val="1"/>
    </font>
    <font>
      <sz val="11"/>
      <name val="Arial"/>
      <family val="2"/>
    </font>
    <font>
      <sz val="11"/>
      <color theme="1"/>
      <name val="Times New Roman"/>
      <family val="1"/>
    </font>
    <font>
      <b/>
      <sz val="20"/>
      <color theme="1"/>
      <name val="Times New Roman"/>
      <family val="1"/>
    </font>
    <font>
      <i/>
      <sz val="12"/>
      <color theme="1"/>
      <name val="Times New Roman"/>
      <family val="1"/>
    </font>
    <font>
      <sz val="10"/>
      <color theme="1"/>
      <name val="Times New Roman"/>
      <family val="1"/>
    </font>
    <font>
      <b/>
      <sz val="12"/>
      <color theme="1"/>
      <name val="Times New Roman"/>
      <family val="1"/>
    </font>
    <font>
      <b/>
      <sz val="10"/>
      <color theme="1"/>
      <name val="Times New Roman"/>
      <family val="1"/>
    </font>
    <font>
      <sz val="12"/>
      <color theme="1"/>
      <name val="Times New Roman"/>
      <family val="1"/>
    </font>
    <font>
      <b/>
      <sz val="10"/>
      <color rgb="FFFF0000"/>
      <name val="Times New Roman"/>
      <family val="1"/>
    </font>
    <font>
      <sz val="10"/>
      <color rgb="FFFF0000"/>
      <name val="Times New Roman"/>
      <family val="1"/>
    </font>
    <font>
      <u/>
      <sz val="12"/>
      <color rgb="FF0070C0"/>
      <name val="Times New Roman"/>
      <family val="1"/>
    </font>
    <font>
      <b/>
      <sz val="11"/>
      <color theme="1"/>
      <name val="Times New Roman"/>
      <family val="1"/>
    </font>
    <font>
      <b/>
      <i/>
      <sz val="11"/>
      <color theme="1"/>
      <name val="Times New Roman"/>
      <family val="1"/>
    </font>
    <font>
      <sz val="11"/>
      <color rgb="FFFF0000"/>
      <name val="Times New Roman"/>
      <family val="1"/>
    </font>
    <font>
      <u/>
      <sz val="11"/>
      <color theme="10"/>
      <name val="Calibri"/>
      <family val="2"/>
      <scheme val="minor"/>
    </font>
    <font>
      <u/>
      <sz val="11"/>
      <color rgb="FFFF0000"/>
      <name val="Calibri"/>
      <family val="2"/>
      <scheme val="minor"/>
    </font>
    <font>
      <b/>
      <sz val="36"/>
      <color rgb="FF00B0F0"/>
      <name val="Times New Roman"/>
      <family val="1"/>
    </font>
    <font>
      <b/>
      <i/>
      <sz val="12"/>
      <color rgb="FF00B0F0"/>
      <name val="Times New Roman"/>
      <family val="1"/>
    </font>
    <font>
      <b/>
      <sz val="12"/>
      <color rgb="FF00B0F0"/>
      <name val="Times New Roman"/>
      <family val="1"/>
    </font>
    <font>
      <b/>
      <sz val="18"/>
      <color theme="6"/>
      <name val="Times New Roman"/>
      <family val="1"/>
    </font>
  </fonts>
  <fills count="32">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rgb="FFFFFFFF"/>
        <bgColor indexed="64"/>
      </patternFill>
    </fill>
    <fill>
      <patternFill patternType="solid">
        <fgColor theme="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B0F0"/>
        <bgColor indexed="64"/>
      </patternFill>
    </fill>
    <fill>
      <patternFill patternType="solid">
        <fgColor theme="6" tint="0.59999389629810485"/>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thin">
        <color theme="4" tint="-0.24994659260841701"/>
      </bottom>
      <diagonal/>
    </border>
    <border>
      <left style="hair">
        <color auto="1"/>
      </left>
      <right style="hair">
        <color auto="1"/>
      </right>
      <top style="hair">
        <color auto="1"/>
      </top>
      <bottom style="thin">
        <color theme="4" tint="-0.24994659260841701"/>
      </bottom>
      <diagonal/>
    </border>
    <border>
      <left style="hair">
        <color auto="1"/>
      </left>
      <right/>
      <top style="hair">
        <color auto="1"/>
      </top>
      <bottom style="thin">
        <color theme="4" tint="-0.24994659260841701"/>
      </bottom>
      <diagonal/>
    </border>
    <border>
      <left/>
      <right/>
      <top/>
      <bottom style="hair">
        <color auto="1"/>
      </bottom>
      <diagonal/>
    </border>
    <border>
      <left/>
      <right/>
      <top style="hair">
        <color auto="1"/>
      </top>
      <bottom style="hair">
        <color auto="1"/>
      </bottom>
      <diagonal/>
    </border>
    <border>
      <left/>
      <right/>
      <top style="hair">
        <color auto="1"/>
      </top>
      <bottom style="thin">
        <color theme="4" tint="-0.24994659260841701"/>
      </bottom>
      <diagonal/>
    </border>
    <border>
      <left/>
      <right/>
      <top style="thin">
        <color theme="4" tint="-0.24994659260841701"/>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2">
    <xf numFmtId="0" fontId="0" fillId="0" borderId="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0" applyNumberFormat="0" applyBorder="0" applyAlignment="0" applyProtection="0"/>
    <xf numFmtId="0" fontId="5" fillId="17" borderId="1" applyNumberFormat="0" applyAlignment="0" applyProtection="0"/>
    <xf numFmtId="0" fontId="6" fillId="18" borderId="2" applyNumberFormat="0" applyAlignment="0" applyProtection="0"/>
    <xf numFmtId="0" fontId="7" fillId="0" borderId="0" applyNumberFormat="0" applyFill="0" applyBorder="0" applyAlignment="0" applyProtection="0"/>
    <xf numFmtId="0" fontId="8" fillId="1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0" applyNumberFormat="0" applyFill="0" applyBorder="0" applyAlignment="0" applyProtection="0">
      <alignment vertical="top"/>
      <protection locked="0"/>
    </xf>
    <xf numFmtId="0" fontId="13" fillId="11" borderId="1" applyNumberFormat="0" applyAlignment="0" applyProtection="0"/>
    <xf numFmtId="0" fontId="14" fillId="0" borderId="6" applyNumberFormat="0" applyFill="0" applyAlignment="0" applyProtection="0"/>
    <xf numFmtId="0" fontId="15" fillId="5" borderId="0" applyNumberFormat="0" applyBorder="0" applyAlignment="0" applyProtection="0"/>
    <xf numFmtId="0" fontId="16" fillId="5" borderId="7" applyNumberFormat="0" applyFont="0" applyAlignment="0" applyProtection="0"/>
    <xf numFmtId="0" fontId="17" fillId="17"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2" fillId="0" borderId="0" applyNumberFormat="0" applyFill="0" applyBorder="0" applyAlignment="0" applyProtection="0"/>
    <xf numFmtId="0" fontId="16" fillId="0" borderId="0"/>
    <xf numFmtId="0" fontId="1" fillId="0" borderId="0"/>
    <xf numFmtId="0" fontId="66" fillId="0" borderId="0" applyNumberFormat="0" applyFill="0" applyBorder="0" applyAlignment="0" applyProtection="0"/>
    <xf numFmtId="43" fontId="16" fillId="0" borderId="0" applyFont="0" applyFill="0" applyBorder="0" applyAlignment="0" applyProtection="0"/>
    <xf numFmtId="0" fontId="12" fillId="0" borderId="0" applyNumberFormat="0" applyFill="0" applyBorder="0" applyAlignment="0" applyProtection="0">
      <alignment vertical="top"/>
      <protection locked="0"/>
    </xf>
    <xf numFmtId="0" fontId="16" fillId="0" borderId="0"/>
    <xf numFmtId="0" fontId="16" fillId="0" borderId="0"/>
    <xf numFmtId="0" fontId="52" fillId="0" borderId="0"/>
  </cellStyleXfs>
  <cellXfs count="215">
    <xf numFmtId="0" fontId="0" fillId="0" borderId="0" xfId="0"/>
    <xf numFmtId="0" fontId="21" fillId="0" borderId="0" xfId="44" applyFont="1" applyAlignment="1">
      <alignment vertical="top"/>
    </xf>
    <xf numFmtId="0" fontId="21" fillId="0" borderId="0" xfId="44" applyFont="1"/>
    <xf numFmtId="0" fontId="21" fillId="0" borderId="0" xfId="44" applyFont="1" applyAlignment="1">
      <alignment horizontal="left" vertical="center"/>
    </xf>
    <xf numFmtId="0" fontId="24" fillId="0" borderId="0" xfId="44" applyFont="1" applyAlignment="1">
      <alignment vertical="center"/>
    </xf>
    <xf numFmtId="0" fontId="25" fillId="0" borderId="0" xfId="44" applyFont="1"/>
    <xf numFmtId="0" fontId="26" fillId="0" borderId="0" xfId="44" applyFont="1" applyAlignment="1">
      <alignment horizontal="left" vertical="center"/>
    </xf>
    <xf numFmtId="0" fontId="23" fillId="0" borderId="0" xfId="0" applyFont="1" applyAlignment="1">
      <alignment vertical="top" wrapText="1"/>
    </xf>
    <xf numFmtId="0" fontId="27" fillId="0" borderId="0" xfId="0" applyFont="1" applyAlignment="1">
      <alignment vertical="center"/>
    </xf>
    <xf numFmtId="0" fontId="28" fillId="0" borderId="0" xfId="34" applyFont="1" applyAlignment="1" applyProtection="1">
      <alignment horizontal="left" vertical="center"/>
    </xf>
    <xf numFmtId="0" fontId="29" fillId="0" borderId="0" xfId="0" applyFont="1" applyAlignment="1">
      <alignment vertical="center"/>
    </xf>
    <xf numFmtId="0" fontId="30" fillId="0" borderId="0" xfId="0" applyFont="1" applyAlignment="1" applyProtection="1">
      <alignment vertical="center"/>
      <protection locked="0"/>
    </xf>
    <xf numFmtId="0" fontId="31" fillId="0" borderId="0" xfId="0" applyFont="1"/>
    <xf numFmtId="0" fontId="34" fillId="0" borderId="0" xfId="0" applyFont="1" applyAlignment="1">
      <alignment vertical="center"/>
    </xf>
    <xf numFmtId="0" fontId="34" fillId="0" borderId="0" xfId="0" applyFont="1" applyAlignment="1" applyProtection="1">
      <alignment vertical="center"/>
      <protection locked="0"/>
    </xf>
    <xf numFmtId="0" fontId="35" fillId="0" borderId="0" xfId="34" applyFont="1" applyAlignment="1" applyProtection="1">
      <alignment horizontal="left"/>
    </xf>
    <xf numFmtId="0" fontId="36" fillId="0" borderId="0" xfId="34" applyFont="1" applyAlignment="1" applyProtection="1">
      <alignment horizontal="left"/>
    </xf>
    <xf numFmtId="0" fontId="37" fillId="0" borderId="0" xfId="0" applyFont="1" applyAlignment="1">
      <alignment vertical="top"/>
    </xf>
    <xf numFmtId="0" fontId="37" fillId="0" borderId="0" xfId="0" applyFont="1" applyAlignment="1">
      <alignment vertical="center"/>
    </xf>
    <xf numFmtId="14" fontId="33" fillId="0" borderId="0" xfId="0" applyNumberFormat="1" applyFont="1" applyAlignment="1">
      <alignment horizontal="center" vertical="center"/>
    </xf>
    <xf numFmtId="0" fontId="34" fillId="0" borderId="0" xfId="0" applyFont="1"/>
    <xf numFmtId="0" fontId="35" fillId="0" borderId="0" xfId="0" applyFont="1" applyAlignment="1">
      <alignment vertical="center"/>
    </xf>
    <xf numFmtId="0" fontId="38" fillId="22" borderId="0" xfId="0" applyFont="1" applyFill="1" applyAlignment="1">
      <alignment vertical="center"/>
    </xf>
    <xf numFmtId="0" fontId="37" fillId="0" borderId="0" xfId="0" applyFont="1"/>
    <xf numFmtId="0" fontId="34" fillId="0" borderId="20" xfId="0" applyFont="1" applyBorder="1" applyAlignment="1" applyProtection="1">
      <alignment vertical="center"/>
      <protection locked="0"/>
    </xf>
    <xf numFmtId="0" fontId="34" fillId="0" borderId="13" xfId="0" applyFont="1" applyBorder="1" applyAlignment="1" applyProtection="1">
      <alignment vertical="center"/>
      <protection locked="0"/>
    </xf>
    <xf numFmtId="0" fontId="34" fillId="0" borderId="14" xfId="0" applyFont="1" applyBorder="1" applyAlignment="1" applyProtection="1">
      <alignment horizontal="center" vertical="center"/>
      <protection locked="0"/>
    </xf>
    <xf numFmtId="0" fontId="34" fillId="0" borderId="21" xfId="0" applyFont="1" applyBorder="1" applyAlignment="1" applyProtection="1">
      <alignment vertical="center"/>
      <protection locked="0"/>
    </xf>
    <xf numFmtId="0" fontId="34" fillId="0" borderId="16" xfId="0" applyFont="1" applyBorder="1" applyAlignment="1" applyProtection="1">
      <alignment vertical="center"/>
      <protection locked="0"/>
    </xf>
    <xf numFmtId="0" fontId="34" fillId="0" borderId="17" xfId="0" applyFont="1" applyBorder="1" applyAlignment="1" applyProtection="1">
      <alignment horizontal="center" vertical="center"/>
      <protection locked="0"/>
    </xf>
    <xf numFmtId="43" fontId="40" fillId="20" borderId="0" xfId="0" applyNumberFormat="1" applyFont="1" applyFill="1" applyAlignment="1">
      <alignment vertical="center"/>
    </xf>
    <xf numFmtId="0" fontId="31" fillId="0" borderId="0" xfId="0" applyFont="1" applyAlignment="1">
      <alignment vertical="center"/>
    </xf>
    <xf numFmtId="0" fontId="40" fillId="0" borderId="0" xfId="0" applyFont="1" applyAlignment="1">
      <alignment horizontal="left" vertical="center" indent="1"/>
    </xf>
    <xf numFmtId="0" fontId="40" fillId="0" borderId="0" xfId="0" applyFont="1"/>
    <xf numFmtId="164" fontId="40" fillId="20" borderId="0" xfId="0" applyNumberFormat="1" applyFont="1" applyFill="1" applyAlignment="1">
      <alignment vertical="center"/>
    </xf>
    <xf numFmtId="44" fontId="42" fillId="20" borderId="0" xfId="0" applyNumberFormat="1" applyFont="1" applyFill="1" applyAlignment="1">
      <alignment vertical="center"/>
    </xf>
    <xf numFmtId="44" fontId="43" fillId="0" borderId="0" xfId="0" applyNumberFormat="1" applyFont="1" applyAlignment="1">
      <alignment horizontal="right" vertical="center"/>
    </xf>
    <xf numFmtId="0" fontId="45" fillId="0" borderId="0" xfId="0" applyFont="1"/>
    <xf numFmtId="165" fontId="34" fillId="0" borderId="14" xfId="0" applyNumberFormat="1" applyFont="1" applyBorder="1" applyAlignment="1" applyProtection="1">
      <alignment vertical="center"/>
      <protection locked="0"/>
    </xf>
    <xf numFmtId="0" fontId="38" fillId="22" borderId="0" xfId="0" applyFont="1" applyFill="1" applyAlignment="1">
      <alignment horizontal="center" vertical="center"/>
    </xf>
    <xf numFmtId="0" fontId="38" fillId="22" borderId="0" xfId="0" applyFont="1" applyFill="1" applyAlignment="1">
      <alignment horizontal="left" vertical="center" indent="1"/>
    </xf>
    <xf numFmtId="0" fontId="33" fillId="0" borderId="0" xfId="0" applyFont="1" applyAlignment="1" applyProtection="1">
      <alignment vertical="center"/>
      <protection locked="0"/>
    </xf>
    <xf numFmtId="0" fontId="34" fillId="0" borderId="0" xfId="0" applyFont="1" applyAlignment="1" applyProtection="1">
      <alignment vertical="top"/>
      <protection locked="0"/>
    </xf>
    <xf numFmtId="0" fontId="34" fillId="23" borderId="19" xfId="0" applyFont="1" applyFill="1" applyBorder="1" applyAlignment="1" applyProtection="1">
      <alignment vertical="center"/>
      <protection locked="0"/>
    </xf>
    <xf numFmtId="0" fontId="34" fillId="23" borderId="11" xfId="0" applyFont="1" applyFill="1" applyBorder="1" applyAlignment="1" applyProtection="1">
      <alignment horizontal="center" vertical="center"/>
      <protection locked="0"/>
    </xf>
    <xf numFmtId="43" fontId="34" fillId="0" borderId="14" xfId="0" applyNumberFormat="1" applyFont="1" applyBorder="1" applyAlignment="1" applyProtection="1">
      <alignment vertical="center"/>
      <protection locked="0"/>
    </xf>
    <xf numFmtId="43" fontId="34" fillId="0" borderId="15" xfId="0" applyNumberFormat="1" applyFont="1" applyBorder="1" applyAlignment="1">
      <alignment vertical="center"/>
    </xf>
    <xf numFmtId="43" fontId="34" fillId="0" borderId="17" xfId="0" applyNumberFormat="1" applyFont="1" applyBorder="1" applyAlignment="1" applyProtection="1">
      <alignment vertical="center"/>
      <protection locked="0"/>
    </xf>
    <xf numFmtId="43" fontId="34" fillId="0" borderId="18" xfId="0" applyNumberFormat="1" applyFont="1" applyBorder="1" applyAlignment="1">
      <alignment vertical="center"/>
    </xf>
    <xf numFmtId="165" fontId="34" fillId="23" borderId="11" xfId="0" applyNumberFormat="1" applyFont="1" applyFill="1" applyBorder="1" applyAlignment="1" applyProtection="1">
      <alignment vertical="center"/>
      <protection locked="0"/>
    </xf>
    <xf numFmtId="165" fontId="34" fillId="23" borderId="12" xfId="0" applyNumberFormat="1" applyFont="1" applyFill="1" applyBorder="1" applyAlignment="1">
      <alignment vertical="center"/>
    </xf>
    <xf numFmtId="0" fontId="34" fillId="0" borderId="14" xfId="0" applyNumberFormat="1" applyFont="1" applyBorder="1" applyAlignment="1" applyProtection="1">
      <alignment horizontal="center" vertical="center"/>
      <protection locked="0"/>
    </xf>
    <xf numFmtId="43" fontId="50" fillId="20" borderId="0" xfId="0" applyNumberFormat="1" applyFont="1" applyFill="1" applyAlignment="1">
      <alignment vertical="center"/>
    </xf>
    <xf numFmtId="0" fontId="38" fillId="0" borderId="0" xfId="0" applyFont="1" applyFill="1" applyAlignment="1">
      <alignment horizontal="center" vertical="center"/>
    </xf>
    <xf numFmtId="0" fontId="33" fillId="0" borderId="0" xfId="0" applyFont="1" applyFill="1" applyAlignment="1">
      <alignment horizontal="center" vertical="center"/>
    </xf>
    <xf numFmtId="0" fontId="1" fillId="0" borderId="0" xfId="45"/>
    <xf numFmtId="0" fontId="1" fillId="0" borderId="0" xfId="45" applyBorder="1"/>
    <xf numFmtId="0" fontId="59" fillId="0" borderId="0" xfId="45" applyFont="1" applyBorder="1" applyAlignment="1">
      <alignment vertical="center"/>
    </xf>
    <xf numFmtId="0" fontId="63" fillId="0" borderId="0" xfId="45" applyFont="1" applyBorder="1" applyAlignment="1"/>
    <xf numFmtId="0" fontId="63" fillId="29" borderId="33" xfId="45" applyFont="1" applyFill="1" applyBorder="1" applyAlignment="1">
      <alignment horizontal="right"/>
    </xf>
    <xf numFmtId="0" fontId="1" fillId="0" borderId="0" xfId="45" applyFill="1" applyBorder="1"/>
    <xf numFmtId="0" fontId="63" fillId="0" borderId="0" xfId="45" applyFont="1" applyFill="1" applyBorder="1" applyAlignment="1"/>
    <xf numFmtId="0" fontId="63" fillId="0" borderId="0" xfId="45" applyFont="1" applyFill="1" applyBorder="1" applyAlignment="1">
      <alignment horizontal="right"/>
    </xf>
    <xf numFmtId="0" fontId="1" fillId="0" borderId="0" xfId="45" applyFill="1" applyBorder="1" applyAlignment="1">
      <alignment horizontal="center"/>
    </xf>
    <xf numFmtId="0" fontId="63" fillId="29" borderId="37" xfId="45" applyFont="1" applyFill="1" applyBorder="1" applyAlignment="1">
      <alignment horizontal="right"/>
    </xf>
    <xf numFmtId="0" fontId="31" fillId="23" borderId="11" xfId="0" applyFont="1" applyFill="1" applyBorder="1" applyAlignment="1" applyProtection="1">
      <alignment horizontal="center" vertical="center"/>
    </xf>
    <xf numFmtId="165" fontId="31" fillId="23" borderId="11" xfId="0" applyNumberFormat="1" applyFont="1" applyFill="1" applyBorder="1" applyAlignment="1" applyProtection="1">
      <alignment horizontal="center" vertical="center"/>
    </xf>
    <xf numFmtId="0" fontId="30" fillId="0" borderId="0" xfId="0" applyFont="1" applyAlignment="1" applyProtection="1">
      <alignment vertical="center"/>
    </xf>
    <xf numFmtId="0" fontId="31" fillId="0" borderId="0" xfId="0" applyFont="1" applyProtection="1"/>
    <xf numFmtId="0" fontId="34" fillId="0" borderId="0" xfId="0" applyFont="1" applyAlignment="1" applyProtection="1">
      <alignment vertical="center"/>
    </xf>
    <xf numFmtId="0" fontId="37" fillId="0" borderId="0" xfId="0" applyFont="1" applyAlignment="1" applyProtection="1">
      <alignment vertical="top"/>
    </xf>
    <xf numFmtId="0" fontId="38" fillId="30" borderId="0" xfId="0" applyFont="1" applyFill="1" applyAlignment="1" applyProtection="1">
      <alignment horizontal="center" vertical="center"/>
    </xf>
    <xf numFmtId="0" fontId="37" fillId="0" borderId="0" xfId="0" applyFont="1" applyAlignment="1" applyProtection="1">
      <alignment vertical="center"/>
    </xf>
    <xf numFmtId="14" fontId="33" fillId="0" borderId="0" xfId="0" applyNumberFormat="1" applyFont="1" applyAlignment="1" applyProtection="1">
      <alignment horizontal="center" vertical="center"/>
    </xf>
    <xf numFmtId="0" fontId="34" fillId="0" borderId="0" xfId="0" applyFont="1" applyProtection="1"/>
    <xf numFmtId="0" fontId="35" fillId="0" borderId="0" xfId="0" applyFont="1" applyAlignment="1" applyProtection="1">
      <alignment vertical="center"/>
    </xf>
    <xf numFmtId="0" fontId="46" fillId="0" borderId="0" xfId="0" applyFont="1" applyAlignment="1" applyProtection="1">
      <alignment vertical="center" wrapText="1"/>
    </xf>
    <xf numFmtId="0" fontId="38" fillId="30" borderId="0" xfId="0" applyFont="1" applyFill="1" applyAlignment="1" applyProtection="1">
      <alignment horizontal="left" vertical="center" indent="1"/>
    </xf>
    <xf numFmtId="0" fontId="38" fillId="30" borderId="0" xfId="0" applyFont="1" applyFill="1" applyAlignment="1" applyProtection="1">
      <alignment vertical="center"/>
    </xf>
    <xf numFmtId="0" fontId="37" fillId="0" borderId="0" xfId="0" applyFont="1" applyProtection="1"/>
    <xf numFmtId="165" fontId="31" fillId="23" borderId="12" xfId="0" applyNumberFormat="1" applyFont="1" applyFill="1" applyBorder="1" applyAlignment="1" applyProtection="1">
      <alignment horizontal="center" vertical="center"/>
    </xf>
    <xf numFmtId="0" fontId="34" fillId="0" borderId="14" xfId="0" applyFont="1" applyBorder="1" applyAlignment="1" applyProtection="1">
      <alignment horizontal="center" vertical="center"/>
    </xf>
    <xf numFmtId="165" fontId="34" fillId="0" borderId="14" xfId="0" applyNumberFormat="1" applyFont="1" applyBorder="1" applyAlignment="1" applyProtection="1">
      <alignment horizontal="center" vertical="center"/>
    </xf>
    <xf numFmtId="165" fontId="34" fillId="0" borderId="15" xfId="0" applyNumberFormat="1" applyFont="1" applyBorder="1" applyAlignment="1" applyProtection="1">
      <alignment vertical="center"/>
    </xf>
    <xf numFmtId="0" fontId="34" fillId="0" borderId="17" xfId="0" applyFont="1" applyBorder="1" applyAlignment="1" applyProtection="1">
      <alignment horizontal="center" vertical="center"/>
    </xf>
    <xf numFmtId="165" fontId="34" fillId="0" borderId="17" xfId="0" applyNumberFormat="1" applyFont="1" applyBorder="1" applyAlignment="1" applyProtection="1">
      <alignment horizontal="center" vertical="center"/>
    </xf>
    <xf numFmtId="165" fontId="34" fillId="0" borderId="18" xfId="0" applyNumberFormat="1" applyFont="1" applyBorder="1" applyAlignment="1" applyProtection="1">
      <alignment vertical="center"/>
    </xf>
    <xf numFmtId="165" fontId="40" fillId="29" borderId="0" xfId="0" applyNumberFormat="1" applyFont="1" applyFill="1" applyAlignment="1" applyProtection="1">
      <alignment vertical="center"/>
    </xf>
    <xf numFmtId="0" fontId="31" fillId="0" borderId="0" xfId="0" applyFont="1" applyAlignment="1" applyProtection="1">
      <alignment vertical="center"/>
    </xf>
    <xf numFmtId="164" fontId="40" fillId="29" borderId="0" xfId="0" applyNumberFormat="1" applyFont="1" applyFill="1" applyAlignment="1" applyProtection="1">
      <alignment vertical="center"/>
    </xf>
    <xf numFmtId="0" fontId="40" fillId="0" borderId="0" xfId="0" applyFont="1" applyAlignment="1" applyProtection="1">
      <alignment horizontal="left" vertical="center" indent="1"/>
    </xf>
    <xf numFmtId="0" fontId="40" fillId="0" borderId="0" xfId="0" applyFont="1" applyProtection="1"/>
    <xf numFmtId="0" fontId="40" fillId="31" borderId="0" xfId="0" applyFont="1" applyFill="1" applyAlignment="1" applyProtection="1">
      <alignment horizontal="left" vertical="center" indent="1"/>
    </xf>
    <xf numFmtId="43" fontId="40" fillId="29" borderId="0" xfId="0" applyNumberFormat="1" applyFont="1" applyFill="1" applyAlignment="1" applyProtection="1">
      <alignment vertical="center"/>
    </xf>
    <xf numFmtId="44" fontId="42" fillId="29" borderId="0" xfId="0" applyNumberFormat="1" applyFont="1" applyFill="1" applyAlignment="1" applyProtection="1">
      <alignment vertical="center"/>
    </xf>
    <xf numFmtId="44" fontId="43" fillId="0" borderId="0" xfId="0" applyNumberFormat="1" applyFont="1" applyAlignment="1" applyProtection="1">
      <alignment horizontal="right" vertical="center"/>
    </xf>
    <xf numFmtId="0" fontId="45" fillId="0" borderId="0" xfId="0" applyFont="1" applyProtection="1"/>
    <xf numFmtId="0" fontId="48" fillId="0" borderId="0" xfId="0" applyFont="1" applyAlignment="1" applyProtection="1">
      <alignment vertical="center" wrapText="1"/>
    </xf>
    <xf numFmtId="0" fontId="53" fillId="0" borderId="0" xfId="45" applyFont="1" applyBorder="1" applyAlignment="1">
      <alignment horizontal="center" vertical="center" wrapText="1"/>
    </xf>
    <xf numFmtId="0" fontId="53" fillId="0" borderId="23" xfId="45" applyFont="1" applyBorder="1" applyAlignment="1">
      <alignment horizontal="center" vertical="center" wrapText="1"/>
    </xf>
    <xf numFmtId="0" fontId="57" fillId="0" borderId="24" xfId="45" applyFont="1" applyBorder="1" applyAlignment="1" applyProtection="1">
      <alignment horizontal="left" vertical="center" wrapText="1"/>
    </xf>
    <xf numFmtId="0" fontId="57" fillId="0" borderId="27" xfId="45" applyFont="1" applyBorder="1" applyAlignment="1" applyProtection="1">
      <alignment horizontal="left" vertical="center" wrapText="1"/>
    </xf>
    <xf numFmtId="0" fontId="57" fillId="0" borderId="25" xfId="45" applyFont="1" applyBorder="1" applyAlignment="1" applyProtection="1">
      <alignment horizontal="center" vertical="center" wrapText="1"/>
      <protection locked="0"/>
    </xf>
    <xf numFmtId="0" fontId="57" fillId="0" borderId="26" xfId="45" applyFont="1" applyBorder="1" applyAlignment="1" applyProtection="1">
      <alignment horizontal="center" vertical="center" wrapText="1"/>
      <protection locked="0"/>
    </xf>
    <xf numFmtId="0" fontId="57" fillId="0" borderId="23" xfId="45" applyFont="1" applyBorder="1" applyAlignment="1" applyProtection="1">
      <alignment horizontal="center" vertical="center" wrapText="1"/>
      <protection locked="0"/>
    </xf>
    <xf numFmtId="0" fontId="57" fillId="0" borderId="28" xfId="45" applyFont="1" applyBorder="1" applyAlignment="1" applyProtection="1">
      <alignment horizontal="center" vertical="center" wrapText="1"/>
      <protection locked="0"/>
    </xf>
    <xf numFmtId="0" fontId="57" fillId="0" borderId="24" xfId="45" applyFont="1" applyBorder="1" applyAlignment="1" applyProtection="1">
      <alignment horizontal="left" vertical="center"/>
    </xf>
    <xf numFmtId="0" fontId="57" fillId="0" borderId="27" xfId="45" applyFont="1" applyBorder="1" applyAlignment="1" applyProtection="1">
      <alignment horizontal="left" vertical="center"/>
    </xf>
    <xf numFmtId="0" fontId="57" fillId="0" borderId="25" xfId="45" applyFont="1" applyBorder="1" applyAlignment="1" applyProtection="1">
      <alignment horizontal="left" vertical="center"/>
      <protection locked="0"/>
    </xf>
    <xf numFmtId="0" fontId="57" fillId="0" borderId="26" xfId="45" applyFont="1" applyBorder="1" applyAlignment="1" applyProtection="1">
      <alignment horizontal="left" vertical="center"/>
      <protection locked="0"/>
    </xf>
    <xf numFmtId="0" fontId="57" fillId="0" borderId="23" xfId="45" applyFont="1" applyBorder="1" applyAlignment="1" applyProtection="1">
      <alignment horizontal="left" vertical="center"/>
      <protection locked="0"/>
    </xf>
    <xf numFmtId="0" fontId="57" fillId="0" borderId="28" xfId="45" applyFont="1" applyBorder="1" applyAlignment="1" applyProtection="1">
      <alignment horizontal="left" vertical="center"/>
      <protection locked="0"/>
    </xf>
    <xf numFmtId="0" fontId="59" fillId="0" borderId="24" xfId="45" applyFont="1" applyBorder="1" applyAlignment="1" applyProtection="1">
      <alignment horizontal="left" vertical="center"/>
    </xf>
    <xf numFmtId="0" fontId="59" fillId="0" borderId="27" xfId="45" applyFont="1" applyBorder="1" applyAlignment="1" applyProtection="1">
      <alignment horizontal="left" vertical="center"/>
    </xf>
    <xf numFmtId="0" fontId="59" fillId="0" borderId="25" xfId="45" applyFont="1" applyBorder="1" applyAlignment="1" applyProtection="1">
      <alignment horizontal="left" vertical="center"/>
      <protection locked="0"/>
    </xf>
    <xf numFmtId="0" fontId="59" fillId="0" borderId="26" xfId="45" applyFont="1" applyBorder="1" applyAlignment="1" applyProtection="1">
      <alignment horizontal="left" vertical="center"/>
      <protection locked="0"/>
    </xf>
    <xf numFmtId="0" fontId="59" fillId="0" borderId="23" xfId="45" applyFont="1" applyBorder="1" applyAlignment="1" applyProtection="1">
      <alignment horizontal="left" vertical="center"/>
      <protection locked="0"/>
    </xf>
    <xf numFmtId="0" fontId="59" fillId="0" borderId="28" xfId="45" applyFont="1" applyBorder="1" applyAlignment="1" applyProtection="1">
      <alignment horizontal="left" vertical="center"/>
      <protection locked="0"/>
    </xf>
    <xf numFmtId="0" fontId="57" fillId="0" borderId="25" xfId="45" applyFont="1" applyBorder="1" applyAlignment="1" applyProtection="1">
      <alignment horizontal="left" vertical="center"/>
    </xf>
    <xf numFmtId="0" fontId="57" fillId="0" borderId="23" xfId="45" applyFont="1" applyBorder="1" applyAlignment="1" applyProtection="1">
      <alignment horizontal="left" vertical="center"/>
    </xf>
    <xf numFmtId="0" fontId="57" fillId="0" borderId="25" xfId="45" applyFont="1" applyBorder="1" applyAlignment="1" applyProtection="1">
      <alignment horizontal="center" vertical="center"/>
      <protection locked="0"/>
    </xf>
    <xf numFmtId="0" fontId="57" fillId="0" borderId="26" xfId="45" applyFont="1" applyBorder="1" applyAlignment="1" applyProtection="1">
      <alignment horizontal="center" vertical="center"/>
      <protection locked="0"/>
    </xf>
    <xf numFmtId="0" fontId="57" fillId="0" borderId="0" xfId="45" applyFont="1" applyBorder="1" applyAlignment="1" applyProtection="1">
      <alignment horizontal="center" vertical="center"/>
      <protection locked="0"/>
    </xf>
    <xf numFmtId="0" fontId="57" fillId="0" borderId="29" xfId="45" applyFont="1" applyBorder="1" applyAlignment="1" applyProtection="1">
      <alignment horizontal="center" vertical="center"/>
      <protection locked="0"/>
    </xf>
    <xf numFmtId="0" fontId="63" fillId="26" borderId="33" xfId="45" applyFont="1" applyFill="1" applyBorder="1" applyAlignment="1">
      <alignment horizontal="center" vertical="center" wrapText="1"/>
    </xf>
    <xf numFmtId="0" fontId="57" fillId="27" borderId="33" xfId="45" applyFont="1" applyFill="1" applyBorder="1" applyAlignment="1">
      <alignment horizontal="center" vertical="center" wrapText="1"/>
    </xf>
    <xf numFmtId="0" fontId="57" fillId="27" borderId="24" xfId="45" applyFont="1" applyFill="1" applyBorder="1" applyAlignment="1">
      <alignment horizontal="center" vertical="center" wrapText="1"/>
    </xf>
    <xf numFmtId="0" fontId="57" fillId="27" borderId="25" xfId="45" applyFont="1" applyFill="1" applyBorder="1" applyAlignment="1">
      <alignment horizontal="center" vertical="center" wrapText="1"/>
    </xf>
    <xf numFmtId="0" fontId="57" fillId="27" borderId="26" xfId="45" applyFont="1" applyFill="1" applyBorder="1" applyAlignment="1">
      <alignment horizontal="center" vertical="center" wrapText="1"/>
    </xf>
    <xf numFmtId="0" fontId="57" fillId="27" borderId="34" xfId="45" applyFont="1" applyFill="1" applyBorder="1" applyAlignment="1">
      <alignment horizontal="center" vertical="center" wrapText="1"/>
    </xf>
    <xf numFmtId="0" fontId="57" fillId="27" borderId="0" xfId="45" applyFont="1" applyFill="1" applyBorder="1" applyAlignment="1">
      <alignment horizontal="center" vertical="center" wrapText="1"/>
    </xf>
    <xf numFmtId="0" fontId="57" fillId="27" borderId="29" xfId="45" applyFont="1" applyFill="1" applyBorder="1" applyAlignment="1">
      <alignment horizontal="center" vertical="center" wrapText="1"/>
    </xf>
    <xf numFmtId="0" fontId="57" fillId="27" borderId="27" xfId="45" applyFont="1" applyFill="1" applyBorder="1" applyAlignment="1">
      <alignment horizontal="center" vertical="center" wrapText="1"/>
    </xf>
    <xf numFmtId="0" fontId="57" fillId="27" borderId="23" xfId="45" applyFont="1" applyFill="1" applyBorder="1" applyAlignment="1">
      <alignment horizontal="center" vertical="center" wrapText="1"/>
    </xf>
    <xf numFmtId="0" fontId="57" fillId="27" borderId="28" xfId="45" applyFont="1" applyFill="1" applyBorder="1" applyAlignment="1">
      <alignment horizontal="center" vertical="center" wrapText="1"/>
    </xf>
    <xf numFmtId="0" fontId="57" fillId="0" borderId="30" xfId="45" applyFont="1" applyBorder="1" applyAlignment="1" applyProtection="1">
      <alignment horizontal="center" vertical="center"/>
      <protection locked="0"/>
    </xf>
    <xf numFmtId="0" fontId="57" fillId="0" borderId="23" xfId="45" applyFont="1" applyBorder="1" applyAlignment="1" applyProtection="1">
      <alignment horizontal="center" vertical="center"/>
      <protection locked="0"/>
    </xf>
    <xf numFmtId="0" fontId="57" fillId="0" borderId="32" xfId="45" applyFont="1" applyBorder="1" applyAlignment="1" applyProtection="1">
      <alignment horizontal="center" vertical="center"/>
      <protection locked="0"/>
    </xf>
    <xf numFmtId="0" fontId="60" fillId="25" borderId="31" xfId="45" applyFont="1" applyFill="1" applyBorder="1" applyAlignment="1">
      <alignment horizontal="left" vertical="center"/>
    </xf>
    <xf numFmtId="0" fontId="56" fillId="0" borderId="0" xfId="45" applyFont="1" applyAlignment="1">
      <alignment horizontal="center" vertical="center" wrapText="1"/>
    </xf>
    <xf numFmtId="0" fontId="61" fillId="0" borderId="0" xfId="45" applyFont="1" applyAlignment="1">
      <alignment horizontal="center" vertical="center" wrapText="1"/>
    </xf>
    <xf numFmtId="0" fontId="59" fillId="0" borderId="0" xfId="45" applyFont="1" applyBorder="1" applyAlignment="1">
      <alignment horizontal="center" vertical="center" wrapText="1"/>
    </xf>
    <xf numFmtId="0" fontId="65" fillId="0" borderId="33" xfId="45" applyFont="1" applyBorder="1" applyAlignment="1" applyProtection="1">
      <alignment horizontal="center" vertical="center"/>
    </xf>
    <xf numFmtId="0" fontId="65" fillId="0" borderId="33" xfId="45" applyFont="1" applyBorder="1" applyAlignment="1" applyProtection="1">
      <alignment horizontal="left" vertical="center"/>
    </xf>
    <xf numFmtId="0" fontId="53" fillId="28" borderId="35" xfId="45" applyFont="1" applyFill="1" applyBorder="1" applyAlignment="1">
      <alignment horizontal="center" vertical="center" textRotation="255" wrapText="1"/>
    </xf>
    <xf numFmtId="0" fontId="53" fillId="28" borderId="36" xfId="45" applyFont="1" applyFill="1" applyBorder="1" applyAlignment="1">
      <alignment horizontal="center" vertical="center" textRotation="255"/>
    </xf>
    <xf numFmtId="0" fontId="53" fillId="28" borderId="37" xfId="45" applyFont="1" applyFill="1" applyBorder="1" applyAlignment="1">
      <alignment horizontal="center" vertical="center" textRotation="255"/>
    </xf>
    <xf numFmtId="0" fontId="67" fillId="0" borderId="33" xfId="46" applyFont="1" applyBorder="1" applyAlignment="1" applyProtection="1">
      <alignment horizontal="center" vertical="center"/>
    </xf>
    <xf numFmtId="0" fontId="53" fillId="0" borderId="0" xfId="45" applyFont="1" applyBorder="1" applyAlignment="1">
      <alignment horizontal="left" vertical="center"/>
    </xf>
    <xf numFmtId="0" fontId="53" fillId="0" borderId="0" xfId="45" applyFont="1" applyBorder="1" applyAlignment="1">
      <alignment horizontal="center" vertical="center"/>
    </xf>
    <xf numFmtId="0" fontId="53" fillId="0" borderId="25" xfId="45" applyFont="1" applyBorder="1" applyAlignment="1">
      <alignment horizontal="center" vertical="center"/>
    </xf>
    <xf numFmtId="0" fontId="53" fillId="0" borderId="23" xfId="45" applyFont="1" applyBorder="1" applyAlignment="1">
      <alignment horizontal="center" vertical="center"/>
    </xf>
    <xf numFmtId="0" fontId="53" fillId="0" borderId="33" xfId="45" applyFont="1" applyBorder="1" applyAlignment="1" applyProtection="1">
      <alignment horizontal="center" vertical="center"/>
      <protection locked="0"/>
    </xf>
    <xf numFmtId="0" fontId="53" fillId="0" borderId="24" xfId="45" applyFont="1" applyBorder="1" applyAlignment="1" applyProtection="1">
      <alignment horizontal="left" vertical="center"/>
      <protection locked="0"/>
    </xf>
    <xf numFmtId="0" fontId="53" fillId="0" borderId="26" xfId="45" applyFont="1" applyBorder="1" applyAlignment="1" applyProtection="1">
      <alignment horizontal="left" vertical="center"/>
      <protection locked="0"/>
    </xf>
    <xf numFmtId="0" fontId="53" fillId="0" borderId="34" xfId="45" applyFont="1" applyBorder="1" applyAlignment="1" applyProtection="1">
      <alignment horizontal="left" vertical="center"/>
      <protection locked="0"/>
    </xf>
    <xf numFmtId="0" fontId="53" fillId="0" borderId="29" xfId="45" applyFont="1" applyBorder="1" applyAlignment="1" applyProtection="1">
      <alignment horizontal="left" vertical="center"/>
      <protection locked="0"/>
    </xf>
    <xf numFmtId="0" fontId="53" fillId="0" borderId="24" xfId="45" applyFont="1" applyBorder="1" applyAlignment="1" applyProtection="1">
      <alignment horizontal="center" vertical="center"/>
      <protection locked="0"/>
    </xf>
    <xf numFmtId="0" fontId="53" fillId="0" borderId="26" xfId="45" applyFont="1" applyBorder="1" applyAlignment="1" applyProtection="1">
      <alignment horizontal="center" vertical="center"/>
      <protection locked="0"/>
    </xf>
    <xf numFmtId="0" fontId="53" fillId="0" borderId="34" xfId="45" applyFont="1" applyBorder="1" applyAlignment="1" applyProtection="1">
      <alignment horizontal="center" vertical="center"/>
      <protection locked="0"/>
    </xf>
    <xf numFmtId="0" fontId="53" fillId="0" borderId="29" xfId="45" applyFont="1" applyBorder="1" applyAlignment="1" applyProtection="1">
      <alignment horizontal="center" vertical="center"/>
      <protection locked="0"/>
    </xf>
    <xf numFmtId="0" fontId="53" fillId="0" borderId="33" xfId="45" applyFont="1" applyBorder="1" applyAlignment="1">
      <alignment horizontal="center" vertical="center" wrapText="1"/>
    </xf>
    <xf numFmtId="0" fontId="53" fillId="0" borderId="33" xfId="45" applyFont="1" applyBorder="1" applyAlignment="1">
      <alignment horizontal="center" vertical="center"/>
    </xf>
    <xf numFmtId="0" fontId="53" fillId="0" borderId="33" xfId="45" applyFont="1" applyBorder="1" applyAlignment="1" applyProtection="1">
      <alignment horizontal="left" vertical="center"/>
      <protection locked="0"/>
    </xf>
    <xf numFmtId="0" fontId="53" fillId="0" borderId="27" xfId="45" applyFont="1" applyBorder="1" applyAlignment="1" applyProtection="1">
      <alignment horizontal="left" vertical="center"/>
      <protection locked="0"/>
    </xf>
    <xf numFmtId="0" fontId="53" fillId="0" borderId="28" xfId="45" applyFont="1" applyBorder="1" applyAlignment="1" applyProtection="1">
      <alignment horizontal="left" vertical="center"/>
      <protection locked="0"/>
    </xf>
    <xf numFmtId="0" fontId="53" fillId="0" borderId="27" xfId="45" applyFont="1" applyBorder="1" applyAlignment="1" applyProtection="1">
      <alignment horizontal="center" vertical="center"/>
      <protection locked="0"/>
    </xf>
    <xf numFmtId="0" fontId="53" fillId="0" borderId="28" xfId="45" applyFont="1" applyBorder="1" applyAlignment="1" applyProtection="1">
      <alignment horizontal="center" vertical="center"/>
      <protection locked="0"/>
    </xf>
    <xf numFmtId="0" fontId="1" fillId="0" borderId="33" xfId="45" applyBorder="1" applyAlignment="1">
      <alignment horizontal="center"/>
    </xf>
    <xf numFmtId="0" fontId="1" fillId="0" borderId="24" xfId="45" applyBorder="1" applyAlignment="1">
      <alignment horizontal="center"/>
    </xf>
    <xf numFmtId="0" fontId="1" fillId="0" borderId="25" xfId="45" applyBorder="1" applyAlignment="1">
      <alignment horizontal="center"/>
    </xf>
    <xf numFmtId="0" fontId="53" fillId="0" borderId="33" xfId="45" applyFont="1" applyBorder="1" applyAlignment="1" applyProtection="1">
      <alignment horizontal="center"/>
      <protection locked="0"/>
    </xf>
    <xf numFmtId="0" fontId="53" fillId="0" borderId="0" xfId="45" applyFont="1" applyBorder="1" applyAlignment="1">
      <alignment horizontal="center"/>
    </xf>
    <xf numFmtId="0" fontId="53" fillId="0" borderId="25" xfId="45" applyFont="1" applyBorder="1" applyAlignment="1">
      <alignment horizontal="center"/>
    </xf>
    <xf numFmtId="0" fontId="53" fillId="0" borderId="23" xfId="45" applyFont="1" applyBorder="1" applyAlignment="1">
      <alignment horizontal="center"/>
    </xf>
    <xf numFmtId="0" fontId="53" fillId="0" borderId="24" xfId="45" applyFont="1" applyBorder="1" applyAlignment="1" applyProtection="1">
      <alignment horizontal="center"/>
      <protection locked="0"/>
    </xf>
    <xf numFmtId="0" fontId="53" fillId="0" borderId="26" xfId="45" applyFont="1" applyBorder="1" applyAlignment="1" applyProtection="1">
      <alignment horizontal="center"/>
      <protection locked="0"/>
    </xf>
    <xf numFmtId="0" fontId="53" fillId="0" borderId="34" xfId="45" applyFont="1" applyBorder="1" applyAlignment="1" applyProtection="1">
      <alignment horizontal="center"/>
      <protection locked="0"/>
    </xf>
    <xf numFmtId="0" fontId="53" fillId="0" borderId="29" xfId="45" applyFont="1" applyBorder="1" applyAlignment="1" applyProtection="1">
      <alignment horizontal="center"/>
      <protection locked="0"/>
    </xf>
    <xf numFmtId="0" fontId="53" fillId="0" borderId="27" xfId="45" applyFont="1" applyBorder="1" applyAlignment="1" applyProtection="1">
      <alignment horizontal="center"/>
      <protection locked="0"/>
    </xf>
    <xf numFmtId="0" fontId="53" fillId="0" borderId="28" xfId="45" applyFont="1" applyBorder="1" applyAlignment="1" applyProtection="1">
      <alignment horizontal="center"/>
      <protection locked="0"/>
    </xf>
    <xf numFmtId="0" fontId="1" fillId="0" borderId="38" xfId="45" applyBorder="1" applyAlignment="1">
      <alignment horizontal="center"/>
    </xf>
    <xf numFmtId="0" fontId="1" fillId="0" borderId="39" xfId="45" applyBorder="1" applyAlignment="1">
      <alignment horizontal="center"/>
    </xf>
    <xf numFmtId="0" fontId="71" fillId="0" borderId="0" xfId="0" applyFont="1" applyAlignment="1" applyProtection="1">
      <alignment horizontal="center" vertical="center" wrapText="1"/>
    </xf>
    <xf numFmtId="0" fontId="46" fillId="0" borderId="0" xfId="0" applyFont="1" applyAlignment="1" applyProtection="1">
      <alignment horizontal="center" vertical="center" wrapText="1"/>
    </xf>
    <xf numFmtId="0" fontId="68" fillId="0" borderId="0" xfId="0" applyFont="1" applyAlignment="1" applyProtection="1">
      <alignment horizontal="right" vertical="center"/>
    </xf>
    <xf numFmtId="0" fontId="44" fillId="0" borderId="0" xfId="0" applyFont="1" applyAlignment="1" applyProtection="1">
      <alignment horizontal="center"/>
    </xf>
    <xf numFmtId="0" fontId="38" fillId="30" borderId="0" xfId="0" applyFont="1" applyFill="1" applyAlignment="1" applyProtection="1">
      <alignment horizontal="center" vertical="center"/>
    </xf>
    <xf numFmtId="0" fontId="33" fillId="0" borderId="0" xfId="0" applyFont="1" applyAlignment="1" applyProtection="1">
      <alignment horizontal="center" vertical="center"/>
    </xf>
    <xf numFmtId="0" fontId="38" fillId="30" borderId="0" xfId="0" applyFont="1" applyFill="1" applyAlignment="1" applyProtection="1">
      <alignment horizontal="left" vertical="center" indent="1"/>
    </xf>
    <xf numFmtId="0" fontId="40" fillId="31" borderId="0" xfId="0" applyFont="1" applyFill="1" applyAlignment="1" applyProtection="1">
      <alignment horizontal="left" vertical="center" indent="1"/>
    </xf>
    <xf numFmtId="0" fontId="42" fillId="31" borderId="0" xfId="0" applyFont="1" applyFill="1" applyAlignment="1" applyProtection="1">
      <alignment horizontal="left" vertical="center" indent="1"/>
    </xf>
    <xf numFmtId="0" fontId="34" fillId="0" borderId="0" xfId="0" applyFont="1" applyAlignment="1" applyProtection="1">
      <alignment horizontal="center"/>
    </xf>
    <xf numFmtId="0" fontId="69" fillId="24" borderId="22" xfId="0" applyFont="1" applyFill="1" applyBorder="1" applyAlignment="1" applyProtection="1">
      <alignment horizontal="center" vertical="center" wrapText="1"/>
    </xf>
    <xf numFmtId="0" fontId="69" fillId="24" borderId="0" xfId="0" applyFont="1" applyFill="1" applyBorder="1" applyAlignment="1" applyProtection="1">
      <alignment horizontal="center" vertical="center" wrapText="1"/>
    </xf>
    <xf numFmtId="0" fontId="33" fillId="0" borderId="0" xfId="0" applyFont="1" applyAlignment="1" applyProtection="1">
      <alignment horizontal="center" vertical="center" wrapText="1"/>
    </xf>
    <xf numFmtId="0" fontId="31" fillId="23" borderId="19" xfId="0" applyFont="1" applyFill="1" applyBorder="1" applyAlignment="1" applyProtection="1">
      <alignment horizontal="center" vertical="center"/>
    </xf>
    <xf numFmtId="0" fontId="31" fillId="23" borderId="10" xfId="0" applyFont="1" applyFill="1" applyBorder="1" applyAlignment="1" applyProtection="1">
      <alignment horizontal="center" vertical="center"/>
    </xf>
    <xf numFmtId="0" fontId="33" fillId="0" borderId="0" xfId="0" applyFont="1" applyAlignment="1" applyProtection="1">
      <alignment horizontal="center" vertical="center"/>
      <protection locked="0"/>
    </xf>
    <xf numFmtId="0" fontId="51" fillId="0" borderId="0" xfId="0" applyFont="1" applyAlignment="1" applyProtection="1">
      <alignment horizontal="center" vertical="center" wrapText="1"/>
      <protection locked="0"/>
    </xf>
    <xf numFmtId="0" fontId="51" fillId="0" borderId="0" xfId="0" applyFont="1" applyAlignment="1" applyProtection="1">
      <alignment horizontal="center" vertical="center"/>
      <protection locked="0"/>
    </xf>
    <xf numFmtId="14" fontId="34" fillId="23" borderId="19" xfId="0" applyNumberFormat="1" applyFont="1" applyFill="1" applyBorder="1" applyAlignment="1" applyProtection="1">
      <alignment horizontal="center" vertical="center"/>
      <protection locked="0"/>
    </xf>
    <xf numFmtId="14" fontId="34" fillId="23" borderId="10" xfId="0" applyNumberFormat="1" applyFont="1" applyFill="1" applyBorder="1" applyAlignment="1" applyProtection="1">
      <alignment horizontal="center" vertical="center"/>
      <protection locked="0"/>
    </xf>
    <xf numFmtId="0" fontId="39" fillId="24" borderId="22" xfId="0" applyFont="1" applyFill="1" applyBorder="1" applyAlignment="1">
      <alignment horizontal="center" vertical="center" wrapText="1"/>
    </xf>
    <xf numFmtId="0" fontId="39" fillId="24" borderId="0" xfId="0" applyFont="1" applyFill="1" applyBorder="1" applyAlignment="1">
      <alignment horizontal="center" vertical="center" wrapText="1"/>
    </xf>
    <xf numFmtId="0" fontId="50" fillId="21" borderId="0" xfId="0" applyFont="1" applyFill="1" applyAlignment="1">
      <alignment horizontal="center" vertical="center" wrapText="1"/>
    </xf>
    <xf numFmtId="0" fontId="50" fillId="21" borderId="0" xfId="0" applyFont="1" applyFill="1" applyAlignment="1">
      <alignment horizontal="center" vertical="center"/>
    </xf>
    <xf numFmtId="0" fontId="44" fillId="0" borderId="0" xfId="0" applyFont="1" applyAlignment="1">
      <alignment horizontal="center"/>
    </xf>
    <xf numFmtId="0" fontId="32" fillId="0" borderId="0" xfId="0" applyFont="1" applyAlignment="1">
      <alignment horizontal="right" vertical="center"/>
    </xf>
    <xf numFmtId="0" fontId="38" fillId="22" borderId="0" xfId="0" applyFont="1" applyFill="1" applyAlignment="1">
      <alignment horizontal="center" vertical="center"/>
    </xf>
    <xf numFmtId="0" fontId="38" fillId="22" borderId="0" xfId="0" applyFont="1" applyFill="1" applyAlignment="1">
      <alignment horizontal="left" vertical="center" indent="1"/>
    </xf>
    <xf numFmtId="0" fontId="49" fillId="0" borderId="0" xfId="0" applyFont="1" applyAlignment="1" applyProtection="1">
      <alignment horizontal="center" vertical="center" wrapText="1"/>
      <protection locked="0"/>
    </xf>
    <xf numFmtId="0" fontId="40" fillId="21" borderId="0" xfId="0" applyFont="1" applyFill="1" applyAlignment="1">
      <alignment horizontal="left" vertical="center" indent="1"/>
    </xf>
    <xf numFmtId="0" fontId="41" fillId="21" borderId="0" xfId="0" applyFont="1" applyFill="1" applyAlignment="1">
      <alignment horizontal="left" vertical="center" indent="1"/>
    </xf>
    <xf numFmtId="0" fontId="34" fillId="0" borderId="0" xfId="0" applyFont="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7"/>
    <cellStyle name="Explanatory Text" xfId="28" builtinId="53" customBuiltin="1"/>
    <cellStyle name="Followed Hyperlink" xfId="43" builtinId="9"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ustomBuiltin="1"/>
    <cellStyle name="Hyperlink 2" xfId="46"/>
    <cellStyle name="Hyperlink 3" xfId="48"/>
    <cellStyle name="Input" xfId="35" builtinId="20" customBuiltin="1"/>
    <cellStyle name="Linked Cell" xfId="36" builtinId="24" customBuiltin="1"/>
    <cellStyle name="Neutral" xfId="37" builtinId="28" customBuiltin="1"/>
    <cellStyle name="Normal" xfId="0" builtinId="0" customBuiltin="1"/>
    <cellStyle name="Normal 2" xfId="44"/>
    <cellStyle name="Normal 2 2" xfId="49"/>
    <cellStyle name="Normal 3" xfId="45"/>
    <cellStyle name="Normal 4" xfId="50"/>
    <cellStyle name="Normal 5" xfId="51"/>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0000FF"/>
      <color rgb="FF99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https://www.vertex42.com/ExcelTemplates/invoice-templates.html?utm_source=ms&amp;utm_medium=file&amp;utm_campaign=office&amp;utm_content=logo" TargetMode="External"/><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hyperlink" Target="https://www.vertex42.com/ExcelTemplates/invoice-templates.html?utm_source=ms&amp;utm_medium=file&amp;utm_campaign=office&amp;utm_content=logo" TargetMode="External"/><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ExcelTemplates/invoice-templates.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66674</xdr:colOff>
      <xdr:row>0</xdr:row>
      <xdr:rowOff>66675</xdr:rowOff>
    </xdr:from>
    <xdr:to>
      <xdr:col>1</xdr:col>
      <xdr:colOff>1333499</xdr:colOff>
      <xdr:row>4</xdr:row>
      <xdr:rowOff>308953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4" y="66675"/>
          <a:ext cx="1266825" cy="1004278"/>
        </a:xfrm>
        <a:prstGeom prst="rect">
          <a:avLst/>
        </a:prstGeom>
      </xdr:spPr>
    </xdr:pic>
    <xdr:clientData/>
  </xdr:twoCellAnchor>
  <xdr:twoCellAnchor editAs="oneCell">
    <xdr:from>
      <xdr:col>11</xdr:col>
      <xdr:colOff>285750</xdr:colOff>
      <xdr:row>0</xdr:row>
      <xdr:rowOff>95250</xdr:rowOff>
    </xdr:from>
    <xdr:to>
      <xdr:col>11</xdr:col>
      <xdr:colOff>1162050</xdr:colOff>
      <xdr:row>4</xdr:row>
      <xdr:rowOff>221508</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39025" y="95250"/>
          <a:ext cx="876300" cy="8882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123825</xdr:rowOff>
    </xdr:from>
    <xdr:to>
      <xdr:col>9</xdr:col>
      <xdr:colOff>1640417</xdr:colOff>
      <xdr:row>0</xdr:row>
      <xdr:rowOff>492919</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15200" y="123825"/>
          <a:ext cx="1640417" cy="369094"/>
        </a:xfrm>
        <a:prstGeom prst="rect">
          <a:avLst/>
        </a:prstGeom>
      </xdr:spPr>
    </xdr:pic>
    <xdr:clientData/>
  </xdr:twoCellAnchor>
  <xdr:twoCellAnchor editAs="oneCell">
    <xdr:from>
      <xdr:col>1</xdr:col>
      <xdr:colOff>814769</xdr:colOff>
      <xdr:row>31</xdr:row>
      <xdr:rowOff>190500</xdr:rowOff>
    </xdr:from>
    <xdr:to>
      <xdr:col>2</xdr:col>
      <xdr:colOff>933450</xdr:colOff>
      <xdr:row>35</xdr:row>
      <xdr:rowOff>75682</xdr:rowOff>
    </xdr:to>
    <xdr:pic>
      <xdr:nvPicPr>
        <xdr:cNvPr id="16" name="Picture 1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19594" y="7962900"/>
          <a:ext cx="1080706" cy="856732"/>
        </a:xfrm>
        <a:prstGeom prst="rect">
          <a:avLst/>
        </a:prstGeom>
      </xdr:spPr>
    </xdr:pic>
    <xdr:clientData/>
  </xdr:twoCellAnchor>
  <xdr:twoCellAnchor editAs="oneCell">
    <xdr:from>
      <xdr:col>0</xdr:col>
      <xdr:colOff>28575</xdr:colOff>
      <xdr:row>2</xdr:row>
      <xdr:rowOff>231849</xdr:rowOff>
    </xdr:from>
    <xdr:to>
      <xdr:col>1</xdr:col>
      <xdr:colOff>323850</xdr:colOff>
      <xdr:row>5</xdr:row>
      <xdr:rowOff>190136</xdr:rowOff>
    </xdr:to>
    <xdr:pic>
      <xdr:nvPicPr>
        <xdr:cNvPr id="3" name="Picture 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575" y="1070049"/>
          <a:ext cx="800100" cy="701237"/>
        </a:xfrm>
        <a:prstGeom prst="rect">
          <a:avLst/>
        </a:prstGeom>
      </xdr:spPr>
    </xdr:pic>
    <xdr:clientData/>
  </xdr:twoCellAnchor>
  <xdr:twoCellAnchor editAs="oneCell">
    <xdr:from>
      <xdr:col>1</xdr:col>
      <xdr:colOff>76200</xdr:colOff>
      <xdr:row>3</xdr:row>
      <xdr:rowOff>49000</xdr:rowOff>
    </xdr:from>
    <xdr:to>
      <xdr:col>1</xdr:col>
      <xdr:colOff>419100</xdr:colOff>
      <xdr:row>4</xdr:row>
      <xdr:rowOff>84119</xdr:rowOff>
    </xdr:to>
    <xdr:pic>
      <xdr:nvPicPr>
        <xdr:cNvPr id="4" name="Picture 3"/>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81025" y="1134850"/>
          <a:ext cx="342900" cy="2827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0</xdr:row>
      <xdr:rowOff>123825</xdr:rowOff>
    </xdr:from>
    <xdr:to>
      <xdr:col>9</xdr:col>
      <xdr:colOff>1640417</xdr:colOff>
      <xdr:row>0</xdr:row>
      <xdr:rowOff>492919</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15225" y="123825"/>
          <a:ext cx="1640417" cy="369094"/>
        </a:xfrm>
        <a:prstGeom prst="rect">
          <a:avLst/>
        </a:prstGeom>
      </xdr:spPr>
    </xdr:pic>
    <xdr:clientData/>
  </xdr:twoCellAnchor>
  <xdr:twoCellAnchor editAs="oneCell">
    <xdr:from>
      <xdr:col>1</xdr:col>
      <xdr:colOff>9526</xdr:colOff>
      <xdr:row>0</xdr:row>
      <xdr:rowOff>556622</xdr:rowOff>
    </xdr:from>
    <xdr:to>
      <xdr:col>2</xdr:col>
      <xdr:colOff>876300</xdr:colOff>
      <xdr:row>5</xdr:row>
      <xdr:rowOff>161924</xdr:rowOff>
    </xdr:to>
    <xdr:pic>
      <xdr:nvPicPr>
        <xdr:cNvPr id="3" name="Picture 2"/>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14637"/>
        <a:stretch/>
      </xdr:blipFill>
      <xdr:spPr>
        <a:xfrm>
          <a:off x="514351" y="556622"/>
          <a:ext cx="1828799" cy="1186452"/>
        </a:xfrm>
        <a:prstGeom prst="rect">
          <a:avLst/>
        </a:prstGeom>
        <a:ln>
          <a:noFill/>
        </a:ln>
        <a:effectLst>
          <a:outerShdw blurRad="190500" algn="tl" rotWithShape="0">
            <a:srgbClr val="000000">
              <a:alpha val="70000"/>
            </a:srgbClr>
          </a:outerShdw>
        </a:effectLst>
      </xdr:spPr>
    </xdr:pic>
    <xdr:clientData/>
  </xdr:twoCellAnchor>
  <xdr:twoCellAnchor editAs="oneCell">
    <xdr:from>
      <xdr:col>2</xdr:col>
      <xdr:colOff>0</xdr:colOff>
      <xdr:row>32</xdr:row>
      <xdr:rowOff>0</xdr:rowOff>
    </xdr:from>
    <xdr:to>
      <xdr:col>2</xdr:col>
      <xdr:colOff>670275</xdr:colOff>
      <xdr:row>34</xdr:row>
      <xdr:rowOff>113474</xdr:rowOff>
    </xdr:to>
    <xdr:pic>
      <xdr:nvPicPr>
        <xdr:cNvPr id="6" name="Picture 5"/>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b="29750"/>
        <a:stretch/>
      </xdr:blipFill>
      <xdr:spPr>
        <a:xfrm>
          <a:off x="1466850" y="8029575"/>
          <a:ext cx="670275" cy="6278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xmlns="" id="{FD7FCBBB-F986-458F-946D-D03E8EEEDCF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vickyf@pcsda.or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emplates/invoice-templates.html?utm_source=ms&amp;utm_medium=file&amp;utm_campaign=office&amp;utm_content=url" TargetMode="External"/><Relationship Id="rId1" Type="http://schemas.openxmlformats.org/officeDocument/2006/relationships/hyperlink" Target="https://www.vertex42.com/ExcelTemplates/invoice-templates.html?utm_source=ms&amp;utm_medium=file&amp;utm_campaign=office&amp;utm_content=tex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invoice-templates.html?utm_source=ms&amp;utm_medium=file&amp;utm_campaign=office&amp;utm_content=url" TargetMode="External"/><Relationship Id="rId1" Type="http://schemas.openxmlformats.org/officeDocument/2006/relationships/hyperlink" Target="https://www.vertex42.com/ExcelTemplates/invoice-templates.html?utm_source=ms&amp;utm_medium=file&amp;utm_campaign=office&amp;utm_content=text"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s://www.vertex42.com/ExcelTemplates/invoice-templates.html?utm_source=ms&amp;utm_medium=file&amp;utm_campaign=office&amp;utm_content=url" TargetMode="External"/><Relationship Id="rId1" Type="http://schemas.openxmlformats.org/officeDocument/2006/relationships/hyperlink" Target="https://www.vertex42.com/ExcelTemplates/invoice-templates.html?utm_source=ms&amp;utm_medium=file&amp;utm_campaign=office&amp;utm_cont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tabSelected="1" zoomScaleNormal="100" workbookViewId="0">
      <selection activeCell="D40" sqref="D40:E41"/>
    </sheetView>
  </sheetViews>
  <sheetFormatPr defaultRowHeight="15" x14ac:dyDescent="0.25"/>
  <cols>
    <col min="1" max="1" width="6" style="55" customWidth="1"/>
    <col min="2" max="2" width="24.125" style="55" customWidth="1"/>
    <col min="3" max="3" width="11.75" style="55" customWidth="1"/>
    <col min="4" max="8" width="4.625" style="55" customWidth="1"/>
    <col min="9" max="9" width="6.75" style="55" customWidth="1"/>
    <col min="10" max="10" width="12.125" style="55" customWidth="1"/>
    <col min="11" max="11" width="10" style="55" customWidth="1"/>
    <col min="12" max="12" width="17.5" style="55" customWidth="1"/>
    <col min="13" max="16384" width="9" style="55"/>
  </cols>
  <sheetData>
    <row r="1" spans="2:12" ht="15" customHeight="1" x14ac:dyDescent="0.25">
      <c r="B1" s="98" t="s">
        <v>40</v>
      </c>
      <c r="C1" s="98"/>
      <c r="D1" s="98"/>
      <c r="E1" s="98"/>
      <c r="F1" s="98"/>
      <c r="G1" s="98"/>
      <c r="H1" s="98"/>
      <c r="I1" s="98"/>
      <c r="J1" s="98"/>
      <c r="K1" s="98"/>
      <c r="L1" s="98"/>
    </row>
    <row r="2" spans="2:12" x14ac:dyDescent="0.25">
      <c r="B2" s="98"/>
      <c r="C2" s="98"/>
      <c r="D2" s="98"/>
      <c r="E2" s="98"/>
      <c r="F2" s="98"/>
      <c r="G2" s="98"/>
      <c r="H2" s="98"/>
      <c r="I2" s="98"/>
      <c r="J2" s="98"/>
      <c r="K2" s="98"/>
      <c r="L2" s="98"/>
    </row>
    <row r="3" spans="2:12" x14ac:dyDescent="0.25">
      <c r="B3" s="98"/>
      <c r="C3" s="98"/>
      <c r="D3" s="98"/>
      <c r="E3" s="98"/>
      <c r="F3" s="98"/>
      <c r="G3" s="98"/>
      <c r="H3" s="98"/>
      <c r="I3" s="98"/>
      <c r="J3" s="98"/>
      <c r="K3" s="98"/>
      <c r="L3" s="98"/>
    </row>
    <row r="4" spans="2:12" x14ac:dyDescent="0.25">
      <c r="B4" s="98"/>
      <c r="C4" s="98"/>
      <c r="D4" s="98"/>
      <c r="E4" s="98"/>
      <c r="F4" s="98"/>
      <c r="G4" s="98"/>
      <c r="H4" s="98"/>
      <c r="I4" s="98"/>
      <c r="J4" s="98"/>
      <c r="K4" s="98"/>
      <c r="L4" s="98"/>
    </row>
    <row r="5" spans="2:12" ht="32.25" customHeight="1" x14ac:dyDescent="0.25">
      <c r="B5" s="99"/>
      <c r="C5" s="99"/>
      <c r="D5" s="99"/>
      <c r="E5" s="99"/>
      <c r="F5" s="99"/>
      <c r="G5" s="99"/>
      <c r="H5" s="99"/>
      <c r="I5" s="99"/>
      <c r="J5" s="99"/>
      <c r="K5" s="99"/>
      <c r="L5" s="99"/>
    </row>
    <row r="6" spans="2:12" ht="15" customHeight="1" x14ac:dyDescent="0.25">
      <c r="B6" s="100" t="s">
        <v>41</v>
      </c>
      <c r="C6" s="102"/>
      <c r="D6" s="102"/>
      <c r="E6" s="102"/>
      <c r="F6" s="102"/>
      <c r="G6" s="102"/>
      <c r="H6" s="103"/>
      <c r="I6" s="106" t="s">
        <v>42</v>
      </c>
      <c r="J6" s="108" t="s">
        <v>43</v>
      </c>
      <c r="K6" s="108"/>
      <c r="L6" s="109"/>
    </row>
    <row r="7" spans="2:12" ht="15" customHeight="1" x14ac:dyDescent="0.25">
      <c r="B7" s="101"/>
      <c r="C7" s="104"/>
      <c r="D7" s="104"/>
      <c r="E7" s="104"/>
      <c r="F7" s="104"/>
      <c r="G7" s="104"/>
      <c r="H7" s="105"/>
      <c r="I7" s="107"/>
      <c r="J7" s="110"/>
      <c r="K7" s="110"/>
      <c r="L7" s="111"/>
    </row>
    <row r="8" spans="2:12" ht="15.75" customHeight="1" x14ac:dyDescent="0.25">
      <c r="B8" s="112" t="s">
        <v>44</v>
      </c>
      <c r="C8" s="114" t="s">
        <v>45</v>
      </c>
      <c r="D8" s="114"/>
      <c r="E8" s="115"/>
      <c r="F8" s="106" t="s">
        <v>46</v>
      </c>
      <c r="G8" s="118"/>
      <c r="H8" s="120"/>
      <c r="I8" s="120"/>
      <c r="J8" s="120"/>
      <c r="K8" s="120"/>
      <c r="L8" s="121"/>
    </row>
    <row r="9" spans="2:12" ht="15.75" customHeight="1" thickBot="1" x14ac:dyDescent="0.3">
      <c r="B9" s="113"/>
      <c r="C9" s="116"/>
      <c r="D9" s="116"/>
      <c r="E9" s="117"/>
      <c r="F9" s="107"/>
      <c r="G9" s="119"/>
      <c r="H9" s="122"/>
      <c r="I9" s="122"/>
      <c r="J9" s="122"/>
      <c r="K9" s="122"/>
      <c r="L9" s="123"/>
    </row>
    <row r="10" spans="2:12" ht="15" customHeight="1" thickBot="1" x14ac:dyDescent="0.3">
      <c r="B10" s="106" t="s">
        <v>47</v>
      </c>
      <c r="C10" s="120"/>
      <c r="D10" s="120"/>
      <c r="E10" s="120"/>
      <c r="F10" s="120"/>
      <c r="G10" s="120"/>
      <c r="H10" s="120"/>
      <c r="I10" s="120"/>
      <c r="J10" s="135"/>
      <c r="K10" s="138" t="s">
        <v>48</v>
      </c>
      <c r="L10" s="138"/>
    </row>
    <row r="11" spans="2:12" ht="15" customHeight="1" thickBot="1" x14ac:dyDescent="0.3">
      <c r="B11" s="107"/>
      <c r="C11" s="136"/>
      <c r="D11" s="136"/>
      <c r="E11" s="136"/>
      <c r="F11" s="136"/>
      <c r="G11" s="136"/>
      <c r="H11" s="136"/>
      <c r="I11" s="136"/>
      <c r="J11" s="137"/>
      <c r="K11" s="138"/>
      <c r="L11" s="138"/>
    </row>
    <row r="12" spans="2:12" ht="15" customHeight="1" x14ac:dyDescent="0.25">
      <c r="L12" s="56"/>
    </row>
    <row r="13" spans="2:12" ht="15" customHeight="1" x14ac:dyDescent="0.25">
      <c r="B13" s="139" t="s">
        <v>49</v>
      </c>
      <c r="C13" s="139"/>
      <c r="D13" s="139"/>
      <c r="E13" s="139"/>
      <c r="F13" s="139"/>
      <c r="G13" s="140" t="s">
        <v>50</v>
      </c>
      <c r="H13" s="140"/>
      <c r="I13" s="140"/>
      <c r="J13" s="140"/>
      <c r="K13" s="140"/>
      <c r="L13" s="140"/>
    </row>
    <row r="14" spans="2:12" ht="15" customHeight="1" x14ac:dyDescent="0.25">
      <c r="B14" s="139"/>
      <c r="C14" s="139"/>
      <c r="D14" s="139"/>
      <c r="E14" s="139"/>
      <c r="F14" s="139"/>
      <c r="G14" s="140"/>
      <c r="H14" s="140"/>
      <c r="I14" s="140"/>
      <c r="J14" s="140"/>
      <c r="K14" s="140"/>
      <c r="L14" s="140"/>
    </row>
    <row r="15" spans="2:12" ht="15" customHeight="1" x14ac:dyDescent="0.25">
      <c r="B15" s="139"/>
      <c r="C15" s="139"/>
      <c r="D15" s="139"/>
      <c r="E15" s="139"/>
      <c r="F15" s="139"/>
      <c r="G15" s="140"/>
      <c r="H15" s="140"/>
      <c r="I15" s="140"/>
      <c r="J15" s="140"/>
      <c r="K15" s="140"/>
      <c r="L15" s="140"/>
    </row>
    <row r="16" spans="2:12" ht="15" customHeight="1" x14ac:dyDescent="0.25">
      <c r="B16" s="139"/>
      <c r="C16" s="139"/>
      <c r="D16" s="139"/>
      <c r="E16" s="139"/>
      <c r="F16" s="139"/>
      <c r="G16" s="140"/>
      <c r="H16" s="140"/>
      <c r="I16" s="140"/>
      <c r="J16" s="140"/>
      <c r="K16" s="140"/>
      <c r="L16" s="140"/>
    </row>
    <row r="17" spans="1:12" ht="15" customHeight="1" x14ac:dyDescent="0.25">
      <c r="B17" s="139"/>
      <c r="C17" s="139"/>
      <c r="D17" s="139"/>
      <c r="E17" s="139"/>
      <c r="F17" s="139"/>
      <c r="G17" s="140"/>
      <c r="H17" s="140"/>
      <c r="I17" s="140"/>
      <c r="J17" s="140"/>
      <c r="K17" s="140"/>
      <c r="L17" s="140"/>
    </row>
    <row r="18" spans="1:12" ht="15" customHeight="1" x14ac:dyDescent="0.25">
      <c r="B18" s="139"/>
      <c r="C18" s="139"/>
      <c r="D18" s="139"/>
      <c r="E18" s="139"/>
      <c r="F18" s="139"/>
      <c r="G18" s="140"/>
      <c r="H18" s="140"/>
      <c r="I18" s="140"/>
      <c r="J18" s="140"/>
      <c r="K18" s="140"/>
      <c r="L18" s="140"/>
    </row>
    <row r="19" spans="1:12" ht="15" customHeight="1" x14ac:dyDescent="0.25">
      <c r="B19" s="139"/>
      <c r="C19" s="139"/>
      <c r="D19" s="139"/>
      <c r="E19" s="139"/>
      <c r="F19" s="139"/>
      <c r="G19" s="140"/>
      <c r="H19" s="140"/>
      <c r="I19" s="140"/>
      <c r="J19" s="140"/>
      <c r="K19" s="140"/>
      <c r="L19" s="140"/>
    </row>
    <row r="20" spans="1:12" ht="15" customHeight="1" x14ac:dyDescent="0.25">
      <c r="B20" s="141" t="s">
        <v>51</v>
      </c>
      <c r="C20" s="141"/>
      <c r="D20" s="141"/>
      <c r="E20" s="141"/>
      <c r="F20" s="141"/>
      <c r="G20" s="141"/>
      <c r="H20" s="141"/>
      <c r="I20" s="141"/>
      <c r="J20" s="141"/>
      <c r="K20" s="141"/>
      <c r="L20" s="141"/>
    </row>
    <row r="21" spans="1:12" ht="15" customHeight="1" x14ac:dyDescent="0.25">
      <c r="B21" s="141"/>
      <c r="C21" s="141"/>
      <c r="D21" s="141"/>
      <c r="E21" s="141"/>
      <c r="F21" s="141"/>
      <c r="G21" s="141"/>
      <c r="H21" s="141"/>
      <c r="I21" s="141"/>
      <c r="J21" s="141"/>
      <c r="K21" s="141"/>
      <c r="L21" s="141"/>
    </row>
    <row r="22" spans="1:12" ht="4.5" customHeight="1" x14ac:dyDescent="0.25">
      <c r="C22" s="57"/>
      <c r="D22" s="57"/>
      <c r="E22" s="57"/>
      <c r="F22" s="57"/>
      <c r="G22" s="57"/>
      <c r="H22" s="57"/>
      <c r="I22" s="57"/>
      <c r="J22" s="56"/>
    </row>
    <row r="23" spans="1:12" ht="18" customHeight="1" x14ac:dyDescent="0.25">
      <c r="B23" s="124" t="s">
        <v>52</v>
      </c>
      <c r="C23" s="124"/>
      <c r="D23" s="124"/>
      <c r="E23" s="124"/>
      <c r="F23" s="124"/>
      <c r="G23" s="124"/>
      <c r="H23" s="124"/>
      <c r="I23" s="124"/>
      <c r="J23" s="124"/>
      <c r="K23" s="124"/>
      <c r="L23" s="124"/>
    </row>
    <row r="24" spans="1:12" ht="23.25" customHeight="1" x14ac:dyDescent="0.25">
      <c r="B24" s="124"/>
      <c r="C24" s="124"/>
      <c r="D24" s="124"/>
      <c r="E24" s="124"/>
      <c r="F24" s="124"/>
      <c r="G24" s="124"/>
      <c r="H24" s="124"/>
      <c r="I24" s="124"/>
      <c r="J24" s="124"/>
      <c r="K24" s="124"/>
      <c r="L24" s="124"/>
    </row>
    <row r="25" spans="1:12" ht="15" customHeight="1" x14ac:dyDescent="0.25">
      <c r="B25" s="125" t="s">
        <v>53</v>
      </c>
      <c r="C25" s="125"/>
      <c r="D25" s="125" t="s">
        <v>54</v>
      </c>
      <c r="E25" s="125"/>
      <c r="F25" s="125" t="s">
        <v>55</v>
      </c>
      <c r="G25" s="125"/>
      <c r="H25" s="125" t="s">
        <v>56</v>
      </c>
      <c r="I25" s="125"/>
      <c r="J25" s="126" t="s">
        <v>57</v>
      </c>
      <c r="K25" s="127"/>
      <c r="L25" s="128"/>
    </row>
    <row r="26" spans="1:12" ht="15" customHeight="1" x14ac:dyDescent="0.25">
      <c r="B26" s="125"/>
      <c r="C26" s="125"/>
      <c r="D26" s="125"/>
      <c r="E26" s="125"/>
      <c r="F26" s="125"/>
      <c r="G26" s="125"/>
      <c r="H26" s="125"/>
      <c r="I26" s="125"/>
      <c r="J26" s="129"/>
      <c r="K26" s="130"/>
      <c r="L26" s="131"/>
    </row>
    <row r="27" spans="1:12" ht="15" customHeight="1" x14ac:dyDescent="0.25">
      <c r="B27" s="125"/>
      <c r="C27" s="125"/>
      <c r="D27" s="125"/>
      <c r="E27" s="125"/>
      <c r="F27" s="125"/>
      <c r="G27" s="125"/>
      <c r="H27" s="125"/>
      <c r="I27" s="125"/>
      <c r="J27" s="132"/>
      <c r="K27" s="133"/>
      <c r="L27" s="134"/>
    </row>
    <row r="28" spans="1:12" ht="15" customHeight="1" x14ac:dyDescent="0.25">
      <c r="A28" s="144" t="s">
        <v>58</v>
      </c>
      <c r="B28" s="143" t="s">
        <v>59</v>
      </c>
      <c r="C28" s="143"/>
      <c r="D28" s="142"/>
      <c r="E28" s="142"/>
      <c r="F28" s="142">
        <v>1</v>
      </c>
      <c r="G28" s="142"/>
      <c r="H28" s="142"/>
      <c r="I28" s="142"/>
      <c r="J28" s="147" t="s">
        <v>60</v>
      </c>
      <c r="K28" s="142"/>
      <c r="L28" s="142"/>
    </row>
    <row r="29" spans="1:12" ht="15" customHeight="1" x14ac:dyDescent="0.25">
      <c r="A29" s="145"/>
      <c r="B29" s="143"/>
      <c r="C29" s="143"/>
      <c r="D29" s="142"/>
      <c r="E29" s="142"/>
      <c r="F29" s="142"/>
      <c r="G29" s="142"/>
      <c r="H29" s="142"/>
      <c r="I29" s="142"/>
      <c r="J29" s="142"/>
      <c r="K29" s="142"/>
      <c r="L29" s="142"/>
    </row>
    <row r="30" spans="1:12" ht="15" customHeight="1" x14ac:dyDescent="0.25">
      <c r="A30" s="145"/>
      <c r="B30" s="143" t="s">
        <v>61</v>
      </c>
      <c r="C30" s="143"/>
      <c r="D30" s="142"/>
      <c r="E30" s="142"/>
      <c r="F30" s="142">
        <v>1</v>
      </c>
      <c r="G30" s="142"/>
      <c r="H30" s="142"/>
      <c r="I30" s="142"/>
      <c r="J30" s="142"/>
      <c r="K30" s="142"/>
      <c r="L30" s="142"/>
    </row>
    <row r="31" spans="1:12" ht="15" customHeight="1" x14ac:dyDescent="0.25">
      <c r="A31" s="145"/>
      <c r="B31" s="143"/>
      <c r="C31" s="143"/>
      <c r="D31" s="142"/>
      <c r="E31" s="142"/>
      <c r="F31" s="142"/>
      <c r="G31" s="142"/>
      <c r="H31" s="142"/>
      <c r="I31" s="142"/>
      <c r="J31" s="142"/>
      <c r="K31" s="142"/>
      <c r="L31" s="142"/>
    </row>
    <row r="32" spans="1:12" ht="15" customHeight="1" x14ac:dyDescent="0.25">
      <c r="A32" s="145"/>
      <c r="B32" s="143" t="s">
        <v>62</v>
      </c>
      <c r="C32" s="143"/>
      <c r="D32" s="142">
        <v>1</v>
      </c>
      <c r="E32" s="142"/>
      <c r="F32" s="142"/>
      <c r="G32" s="142"/>
      <c r="H32" s="142"/>
      <c r="I32" s="142"/>
      <c r="J32" s="142"/>
      <c r="K32" s="142"/>
      <c r="L32" s="142"/>
    </row>
    <row r="33" spans="1:12" ht="15" customHeight="1" x14ac:dyDescent="0.25">
      <c r="A33" s="145"/>
      <c r="B33" s="143"/>
      <c r="C33" s="143"/>
      <c r="D33" s="142"/>
      <c r="E33" s="142"/>
      <c r="F33" s="142"/>
      <c r="G33" s="142"/>
      <c r="H33" s="142"/>
      <c r="I33" s="142"/>
      <c r="J33" s="142"/>
      <c r="K33" s="142"/>
      <c r="L33" s="142"/>
    </row>
    <row r="34" spans="1:12" ht="15" customHeight="1" x14ac:dyDescent="0.25">
      <c r="A34" s="145"/>
      <c r="B34" s="143" t="s">
        <v>63</v>
      </c>
      <c r="C34" s="143"/>
      <c r="D34" s="142"/>
      <c r="E34" s="142"/>
      <c r="F34" s="142"/>
      <c r="G34" s="142"/>
      <c r="H34" s="142">
        <v>1</v>
      </c>
      <c r="I34" s="142"/>
      <c r="J34" s="142"/>
      <c r="K34" s="142"/>
      <c r="L34" s="142"/>
    </row>
    <row r="35" spans="1:12" ht="15" customHeight="1" x14ac:dyDescent="0.25">
      <c r="A35" s="146"/>
      <c r="B35" s="143"/>
      <c r="C35" s="143"/>
      <c r="D35" s="142"/>
      <c r="E35" s="142"/>
      <c r="F35" s="142"/>
      <c r="G35" s="142"/>
      <c r="H35" s="142"/>
      <c r="I35" s="142"/>
      <c r="J35" s="142"/>
      <c r="K35" s="142"/>
      <c r="L35" s="142"/>
    </row>
    <row r="36" spans="1:12" x14ac:dyDescent="0.25">
      <c r="B36" s="148"/>
      <c r="C36" s="148"/>
      <c r="D36" s="149"/>
      <c r="E36" s="149"/>
      <c r="F36" s="149"/>
      <c r="G36" s="149"/>
      <c r="H36" s="149"/>
      <c r="I36" s="149"/>
      <c r="J36" s="150"/>
      <c r="K36" s="150"/>
      <c r="L36" s="150"/>
    </row>
    <row r="37" spans="1:12" x14ac:dyDescent="0.25">
      <c r="B37" s="148"/>
      <c r="C37" s="148"/>
      <c r="D37" s="149"/>
      <c r="E37" s="149"/>
      <c r="F37" s="149"/>
      <c r="G37" s="149"/>
      <c r="H37" s="149"/>
      <c r="I37" s="149"/>
      <c r="J37" s="151"/>
      <c r="K37" s="151"/>
      <c r="L37" s="151"/>
    </row>
    <row r="38" spans="1:12" ht="15" customHeight="1" x14ac:dyDescent="0.25">
      <c r="A38" s="161" t="s">
        <v>64</v>
      </c>
      <c r="B38" s="163">
        <v>1</v>
      </c>
      <c r="C38" s="163"/>
      <c r="D38" s="152"/>
      <c r="E38" s="152"/>
      <c r="F38" s="152"/>
      <c r="G38" s="152"/>
      <c r="H38" s="152"/>
      <c r="I38" s="152"/>
      <c r="J38" s="152"/>
      <c r="K38" s="152"/>
      <c r="L38" s="152"/>
    </row>
    <row r="39" spans="1:12" ht="15" customHeight="1" x14ac:dyDescent="0.25">
      <c r="A39" s="162"/>
      <c r="B39" s="163"/>
      <c r="C39" s="163"/>
      <c r="D39" s="152"/>
      <c r="E39" s="152"/>
      <c r="F39" s="152"/>
      <c r="G39" s="152"/>
      <c r="H39" s="152"/>
      <c r="I39" s="152"/>
      <c r="J39" s="152"/>
      <c r="K39" s="152"/>
      <c r="L39" s="152"/>
    </row>
    <row r="40" spans="1:12" ht="15" customHeight="1" x14ac:dyDescent="0.25">
      <c r="A40" s="162"/>
      <c r="B40" s="155">
        <v>2</v>
      </c>
      <c r="C40" s="156"/>
      <c r="D40" s="159"/>
      <c r="E40" s="160"/>
      <c r="F40" s="159"/>
      <c r="G40" s="160"/>
      <c r="H40" s="159"/>
      <c r="I40" s="160"/>
      <c r="J40" s="152"/>
      <c r="K40" s="152"/>
      <c r="L40" s="152"/>
    </row>
    <row r="41" spans="1:12" ht="15" customHeight="1" x14ac:dyDescent="0.25">
      <c r="A41" s="162"/>
      <c r="B41" s="164"/>
      <c r="C41" s="165"/>
      <c r="D41" s="166"/>
      <c r="E41" s="167"/>
      <c r="F41" s="166"/>
      <c r="G41" s="167"/>
      <c r="H41" s="166"/>
      <c r="I41" s="167"/>
      <c r="J41" s="152"/>
      <c r="K41" s="152"/>
      <c r="L41" s="152"/>
    </row>
    <row r="42" spans="1:12" ht="15" customHeight="1" x14ac:dyDescent="0.25">
      <c r="A42" s="162"/>
      <c r="B42" s="153">
        <v>3</v>
      </c>
      <c r="C42" s="154"/>
      <c r="D42" s="157"/>
      <c r="E42" s="158"/>
      <c r="F42" s="157"/>
      <c r="G42" s="158"/>
      <c r="H42" s="157"/>
      <c r="I42" s="158"/>
      <c r="J42" s="152"/>
      <c r="K42" s="152"/>
      <c r="L42" s="152"/>
    </row>
    <row r="43" spans="1:12" ht="15" customHeight="1" x14ac:dyDescent="0.25">
      <c r="A43" s="162"/>
      <c r="B43" s="155"/>
      <c r="C43" s="156"/>
      <c r="D43" s="159"/>
      <c r="E43" s="160"/>
      <c r="F43" s="159"/>
      <c r="G43" s="160"/>
      <c r="H43" s="159"/>
      <c r="I43" s="160"/>
      <c r="J43" s="152"/>
      <c r="K43" s="152"/>
      <c r="L43" s="152"/>
    </row>
    <row r="44" spans="1:12" ht="15" customHeight="1" x14ac:dyDescent="0.25">
      <c r="A44" s="162"/>
      <c r="B44" s="163">
        <v>4</v>
      </c>
      <c r="C44" s="163"/>
      <c r="D44" s="152"/>
      <c r="E44" s="152"/>
      <c r="F44" s="152"/>
      <c r="G44" s="152"/>
      <c r="H44" s="152"/>
      <c r="I44" s="152"/>
      <c r="J44" s="152"/>
      <c r="K44" s="152"/>
      <c r="L44" s="152"/>
    </row>
    <row r="45" spans="1:12" ht="15" customHeight="1" x14ac:dyDescent="0.25">
      <c r="A45" s="162"/>
      <c r="B45" s="163"/>
      <c r="C45" s="163"/>
      <c r="D45" s="152"/>
      <c r="E45" s="152"/>
      <c r="F45" s="152"/>
      <c r="G45" s="152"/>
      <c r="H45" s="152"/>
      <c r="I45" s="152"/>
      <c r="J45" s="152"/>
      <c r="K45" s="152"/>
      <c r="L45" s="152"/>
    </row>
    <row r="46" spans="1:12" x14ac:dyDescent="0.25">
      <c r="B46" s="148"/>
      <c r="C46" s="148"/>
      <c r="D46" s="149"/>
      <c r="E46" s="149"/>
      <c r="F46" s="149"/>
      <c r="G46" s="149"/>
      <c r="H46" s="149"/>
      <c r="I46" s="149"/>
      <c r="J46" s="150"/>
      <c r="K46" s="150"/>
      <c r="L46" s="150"/>
    </row>
    <row r="47" spans="1:12" x14ac:dyDescent="0.25">
      <c r="B47" s="148"/>
      <c r="C47" s="148"/>
      <c r="D47" s="149"/>
      <c r="E47" s="149"/>
      <c r="F47" s="149"/>
      <c r="G47" s="149"/>
      <c r="H47" s="149"/>
      <c r="I47" s="149"/>
      <c r="J47" s="149"/>
      <c r="K47" s="149"/>
      <c r="L47" s="149"/>
    </row>
    <row r="48" spans="1:12" ht="15" customHeight="1" x14ac:dyDescent="0.25">
      <c r="A48" s="161" t="s">
        <v>65</v>
      </c>
      <c r="B48" s="163">
        <v>1</v>
      </c>
      <c r="C48" s="163"/>
      <c r="D48" s="152"/>
      <c r="E48" s="152"/>
      <c r="F48" s="152"/>
      <c r="G48" s="152"/>
      <c r="H48" s="152"/>
      <c r="I48" s="152"/>
      <c r="J48" s="152"/>
      <c r="K48" s="152"/>
      <c r="L48" s="152"/>
    </row>
    <row r="49" spans="1:12" ht="15" customHeight="1" x14ac:dyDescent="0.25">
      <c r="A49" s="162"/>
      <c r="B49" s="163"/>
      <c r="C49" s="163"/>
      <c r="D49" s="152"/>
      <c r="E49" s="152"/>
      <c r="F49" s="152"/>
      <c r="G49" s="152"/>
      <c r="H49" s="152"/>
      <c r="I49" s="152"/>
      <c r="J49" s="152"/>
      <c r="K49" s="152"/>
      <c r="L49" s="152"/>
    </row>
    <row r="50" spans="1:12" ht="15" customHeight="1" x14ac:dyDescent="0.25">
      <c r="A50" s="162"/>
      <c r="B50" s="155">
        <v>2</v>
      </c>
      <c r="C50" s="156"/>
      <c r="D50" s="159"/>
      <c r="E50" s="160"/>
      <c r="F50" s="159"/>
      <c r="G50" s="160"/>
      <c r="H50" s="159"/>
      <c r="I50" s="160"/>
      <c r="J50" s="152"/>
      <c r="K50" s="152"/>
      <c r="L50" s="152"/>
    </row>
    <row r="51" spans="1:12" ht="15" customHeight="1" x14ac:dyDescent="0.25">
      <c r="A51" s="162"/>
      <c r="B51" s="164"/>
      <c r="C51" s="165"/>
      <c r="D51" s="166"/>
      <c r="E51" s="167"/>
      <c r="F51" s="166"/>
      <c r="G51" s="167"/>
      <c r="H51" s="166"/>
      <c r="I51" s="167"/>
      <c r="J51" s="152"/>
      <c r="K51" s="152"/>
      <c r="L51" s="152"/>
    </row>
    <row r="52" spans="1:12" ht="15" customHeight="1" x14ac:dyDescent="0.25">
      <c r="A52" s="162"/>
      <c r="B52" s="153">
        <v>3</v>
      </c>
      <c r="C52" s="154"/>
      <c r="D52" s="157"/>
      <c r="E52" s="158"/>
      <c r="F52" s="157"/>
      <c r="G52" s="158"/>
      <c r="H52" s="157"/>
      <c r="I52" s="158"/>
      <c r="J52" s="152"/>
      <c r="K52" s="152"/>
      <c r="L52" s="152"/>
    </row>
    <row r="53" spans="1:12" ht="15" customHeight="1" x14ac:dyDescent="0.25">
      <c r="A53" s="162"/>
      <c r="B53" s="164"/>
      <c r="C53" s="165"/>
      <c r="D53" s="166"/>
      <c r="E53" s="167"/>
      <c r="F53" s="166"/>
      <c r="G53" s="167"/>
      <c r="H53" s="166"/>
      <c r="I53" s="167"/>
      <c r="J53" s="152"/>
      <c r="K53" s="152"/>
      <c r="L53" s="152"/>
    </row>
    <row r="54" spans="1:12" ht="15" customHeight="1" x14ac:dyDescent="0.25">
      <c r="A54" s="162"/>
      <c r="B54" s="163">
        <v>4</v>
      </c>
      <c r="C54" s="163"/>
      <c r="D54" s="152"/>
      <c r="E54" s="152"/>
      <c r="F54" s="152"/>
      <c r="G54" s="152"/>
      <c r="H54" s="152"/>
      <c r="I54" s="152"/>
      <c r="J54" s="152"/>
      <c r="K54" s="152"/>
      <c r="L54" s="152"/>
    </row>
    <row r="55" spans="1:12" ht="15" customHeight="1" x14ac:dyDescent="0.25">
      <c r="A55" s="162"/>
      <c r="B55" s="163"/>
      <c r="C55" s="163"/>
      <c r="D55" s="152"/>
      <c r="E55" s="152"/>
      <c r="F55" s="152"/>
      <c r="G55" s="152"/>
      <c r="H55" s="152"/>
      <c r="I55" s="152"/>
      <c r="J55" s="152"/>
      <c r="K55" s="152"/>
      <c r="L55" s="152"/>
    </row>
    <row r="56" spans="1:12" x14ac:dyDescent="0.25">
      <c r="B56" s="148"/>
      <c r="C56" s="148"/>
      <c r="D56" s="149"/>
      <c r="E56" s="149"/>
      <c r="F56" s="149"/>
      <c r="G56" s="149"/>
      <c r="H56" s="149"/>
      <c r="I56" s="149"/>
      <c r="J56" s="150"/>
      <c r="K56" s="150"/>
      <c r="L56" s="150"/>
    </row>
    <row r="57" spans="1:12" x14ac:dyDescent="0.25">
      <c r="B57" s="148"/>
      <c r="C57" s="148"/>
      <c r="D57" s="149"/>
      <c r="E57" s="149"/>
      <c r="F57" s="149"/>
      <c r="G57" s="149"/>
      <c r="H57" s="149"/>
      <c r="I57" s="149"/>
      <c r="J57" s="151"/>
      <c r="K57" s="151"/>
      <c r="L57" s="151"/>
    </row>
    <row r="58" spans="1:12" ht="15" customHeight="1" x14ac:dyDescent="0.25">
      <c r="A58" s="161" t="s">
        <v>66</v>
      </c>
      <c r="B58" s="163">
        <v>1</v>
      </c>
      <c r="C58" s="163"/>
      <c r="D58" s="152"/>
      <c r="E58" s="152"/>
      <c r="F58" s="152"/>
      <c r="G58" s="152"/>
      <c r="H58" s="152"/>
      <c r="I58" s="152"/>
      <c r="J58" s="152"/>
      <c r="K58" s="152"/>
      <c r="L58" s="152"/>
    </row>
    <row r="59" spans="1:12" ht="15" customHeight="1" x14ac:dyDescent="0.25">
      <c r="A59" s="162"/>
      <c r="B59" s="163"/>
      <c r="C59" s="163"/>
      <c r="D59" s="152"/>
      <c r="E59" s="152"/>
      <c r="F59" s="152"/>
      <c r="G59" s="152"/>
      <c r="H59" s="152"/>
      <c r="I59" s="152"/>
      <c r="J59" s="152"/>
      <c r="K59" s="152"/>
      <c r="L59" s="152"/>
    </row>
    <row r="60" spans="1:12" ht="15" customHeight="1" x14ac:dyDescent="0.25">
      <c r="A60" s="162"/>
      <c r="B60" s="153">
        <v>2</v>
      </c>
      <c r="C60" s="154"/>
      <c r="D60" s="157"/>
      <c r="E60" s="158"/>
      <c r="F60" s="157"/>
      <c r="G60" s="158"/>
      <c r="H60" s="157"/>
      <c r="I60" s="158"/>
      <c r="J60" s="152"/>
      <c r="K60" s="152"/>
      <c r="L60" s="152"/>
    </row>
    <row r="61" spans="1:12" ht="15" customHeight="1" x14ac:dyDescent="0.25">
      <c r="A61" s="162"/>
      <c r="B61" s="164"/>
      <c r="C61" s="165"/>
      <c r="D61" s="166"/>
      <c r="E61" s="167"/>
      <c r="F61" s="166"/>
      <c r="G61" s="167"/>
      <c r="H61" s="166"/>
      <c r="I61" s="167"/>
      <c r="J61" s="152"/>
      <c r="K61" s="152"/>
      <c r="L61" s="152"/>
    </row>
    <row r="62" spans="1:12" ht="15" customHeight="1" x14ac:dyDescent="0.25">
      <c r="A62" s="162"/>
      <c r="B62" s="153">
        <v>3</v>
      </c>
      <c r="C62" s="154"/>
      <c r="D62" s="157"/>
      <c r="E62" s="158"/>
      <c r="F62" s="157"/>
      <c r="G62" s="158"/>
      <c r="H62" s="157"/>
      <c r="I62" s="158"/>
      <c r="J62" s="152"/>
      <c r="K62" s="152"/>
      <c r="L62" s="152"/>
    </row>
    <row r="63" spans="1:12" ht="15" customHeight="1" x14ac:dyDescent="0.25">
      <c r="A63" s="162"/>
      <c r="B63" s="164"/>
      <c r="C63" s="165"/>
      <c r="D63" s="166"/>
      <c r="E63" s="167"/>
      <c r="F63" s="166"/>
      <c r="G63" s="167"/>
      <c r="H63" s="166"/>
      <c r="I63" s="167"/>
      <c r="J63" s="152"/>
      <c r="K63" s="152"/>
      <c r="L63" s="152"/>
    </row>
    <row r="64" spans="1:12" ht="15" customHeight="1" x14ac:dyDescent="0.25">
      <c r="A64" s="162"/>
      <c r="B64" s="153">
        <v>4</v>
      </c>
      <c r="C64" s="154"/>
      <c r="D64" s="157"/>
      <c r="E64" s="158"/>
      <c r="F64" s="157"/>
      <c r="G64" s="158"/>
      <c r="H64" s="157"/>
      <c r="I64" s="158"/>
      <c r="J64" s="152"/>
      <c r="K64" s="152"/>
      <c r="L64" s="152"/>
    </row>
    <row r="65" spans="1:12" ht="15" customHeight="1" x14ac:dyDescent="0.25">
      <c r="A65" s="162"/>
      <c r="B65" s="164"/>
      <c r="C65" s="165"/>
      <c r="D65" s="166"/>
      <c r="E65" s="167"/>
      <c r="F65" s="166"/>
      <c r="G65" s="167"/>
      <c r="H65" s="166"/>
      <c r="I65" s="167"/>
      <c r="J65" s="152"/>
      <c r="K65" s="152"/>
      <c r="L65" s="152"/>
    </row>
    <row r="66" spans="1:12" x14ac:dyDescent="0.25">
      <c r="B66" s="58"/>
      <c r="C66" s="59" t="s">
        <v>67</v>
      </c>
      <c r="D66" s="168">
        <f>SUM(D38:E45,D48:E55,D58:E65)</f>
        <v>0</v>
      </c>
      <c r="E66" s="168"/>
      <c r="F66" s="168">
        <f t="shared" ref="F66" si="0">SUM(F38:G45,F48:G55,F58:G65)</f>
        <v>0</v>
      </c>
      <c r="G66" s="168"/>
      <c r="H66" s="168">
        <f t="shared" ref="H66" si="1">SUM(H38:I45,H48:I55,H58:I65)</f>
        <v>0</v>
      </c>
      <c r="I66" s="168"/>
      <c r="J66" s="169"/>
      <c r="K66" s="170"/>
      <c r="L66" s="170"/>
    </row>
    <row r="67" spans="1:12" s="60" customFormat="1" x14ac:dyDescent="0.25">
      <c r="B67" s="61"/>
      <c r="C67" s="62"/>
      <c r="D67" s="63"/>
      <c r="E67" s="63"/>
      <c r="F67" s="63"/>
      <c r="G67" s="63"/>
      <c r="H67" s="63"/>
      <c r="I67" s="63"/>
      <c r="J67" s="63"/>
      <c r="K67" s="63"/>
      <c r="L67" s="63"/>
    </row>
    <row r="68" spans="1:12" ht="18" customHeight="1" x14ac:dyDescent="0.25">
      <c r="B68" s="124" t="s">
        <v>52</v>
      </c>
      <c r="C68" s="124"/>
      <c r="D68" s="124"/>
      <c r="E68" s="124"/>
      <c r="F68" s="124"/>
      <c r="G68" s="124"/>
      <c r="H68" s="124"/>
      <c r="I68" s="124"/>
      <c r="J68" s="124"/>
      <c r="K68" s="124"/>
      <c r="L68" s="124"/>
    </row>
    <row r="69" spans="1:12" ht="23.25" customHeight="1" x14ac:dyDescent="0.25">
      <c r="B69" s="124"/>
      <c r="C69" s="124"/>
      <c r="D69" s="124"/>
      <c r="E69" s="124"/>
      <c r="F69" s="124"/>
      <c r="G69" s="124"/>
      <c r="H69" s="124"/>
      <c r="I69" s="124"/>
      <c r="J69" s="124"/>
      <c r="K69" s="124"/>
      <c r="L69" s="124"/>
    </row>
    <row r="70" spans="1:12" ht="15" customHeight="1" x14ac:dyDescent="0.25">
      <c r="B70" s="125" t="s">
        <v>53</v>
      </c>
      <c r="C70" s="125"/>
      <c r="D70" s="125" t="s">
        <v>54</v>
      </c>
      <c r="E70" s="125"/>
      <c r="F70" s="125" t="s">
        <v>55</v>
      </c>
      <c r="G70" s="125"/>
      <c r="H70" s="125" t="s">
        <v>56</v>
      </c>
      <c r="I70" s="125"/>
      <c r="J70" s="126" t="s">
        <v>57</v>
      </c>
      <c r="K70" s="127"/>
      <c r="L70" s="128"/>
    </row>
    <row r="71" spans="1:12" ht="15" customHeight="1" x14ac:dyDescent="0.25">
      <c r="B71" s="125"/>
      <c r="C71" s="125"/>
      <c r="D71" s="125"/>
      <c r="E71" s="125"/>
      <c r="F71" s="125"/>
      <c r="G71" s="125"/>
      <c r="H71" s="125"/>
      <c r="I71" s="125"/>
      <c r="J71" s="129"/>
      <c r="K71" s="130"/>
      <c r="L71" s="131"/>
    </row>
    <row r="72" spans="1:12" ht="15" customHeight="1" x14ac:dyDescent="0.25">
      <c r="B72" s="125"/>
      <c r="C72" s="125"/>
      <c r="D72" s="125"/>
      <c r="E72" s="125"/>
      <c r="F72" s="125"/>
      <c r="G72" s="125"/>
      <c r="H72" s="125"/>
      <c r="I72" s="125"/>
      <c r="J72" s="132"/>
      <c r="K72" s="133"/>
      <c r="L72" s="134"/>
    </row>
    <row r="73" spans="1:12" ht="15" customHeight="1" x14ac:dyDescent="0.25">
      <c r="A73" s="161" t="s">
        <v>68</v>
      </c>
      <c r="B73" s="163">
        <v>1</v>
      </c>
      <c r="C73" s="163"/>
      <c r="D73" s="171"/>
      <c r="E73" s="171"/>
      <c r="F73" s="171"/>
      <c r="G73" s="171"/>
      <c r="H73" s="171"/>
      <c r="I73" s="171"/>
      <c r="J73" s="171"/>
      <c r="K73" s="171"/>
      <c r="L73" s="171"/>
    </row>
    <row r="74" spans="1:12" ht="15" customHeight="1" x14ac:dyDescent="0.25">
      <c r="A74" s="162"/>
      <c r="B74" s="163"/>
      <c r="C74" s="163"/>
      <c r="D74" s="171"/>
      <c r="E74" s="171"/>
      <c r="F74" s="171"/>
      <c r="G74" s="171"/>
      <c r="H74" s="171"/>
      <c r="I74" s="171"/>
      <c r="J74" s="171"/>
      <c r="K74" s="171"/>
      <c r="L74" s="171"/>
    </row>
    <row r="75" spans="1:12" ht="15" customHeight="1" x14ac:dyDescent="0.25">
      <c r="A75" s="162"/>
      <c r="B75" s="163">
        <v>2</v>
      </c>
      <c r="C75" s="163"/>
      <c r="D75" s="171"/>
      <c r="E75" s="171"/>
      <c r="F75" s="171"/>
      <c r="G75" s="171"/>
      <c r="H75" s="171"/>
      <c r="I75" s="171"/>
      <c r="J75" s="171"/>
      <c r="K75" s="171"/>
      <c r="L75" s="171"/>
    </row>
    <row r="76" spans="1:12" ht="15" customHeight="1" x14ac:dyDescent="0.25">
      <c r="A76" s="162"/>
      <c r="B76" s="163"/>
      <c r="C76" s="163"/>
      <c r="D76" s="171"/>
      <c r="E76" s="171"/>
      <c r="F76" s="171"/>
      <c r="G76" s="171"/>
      <c r="H76" s="171"/>
      <c r="I76" s="171"/>
      <c r="J76" s="171"/>
      <c r="K76" s="171"/>
      <c r="L76" s="171"/>
    </row>
    <row r="77" spans="1:12" ht="15" customHeight="1" x14ac:dyDescent="0.25">
      <c r="A77" s="162"/>
      <c r="B77" s="163">
        <v>3</v>
      </c>
      <c r="C77" s="163"/>
      <c r="D77" s="171"/>
      <c r="E77" s="171"/>
      <c r="F77" s="171"/>
      <c r="G77" s="171"/>
      <c r="H77" s="171"/>
      <c r="I77" s="171"/>
      <c r="J77" s="171"/>
      <c r="K77" s="171"/>
      <c r="L77" s="171"/>
    </row>
    <row r="78" spans="1:12" ht="15" customHeight="1" x14ac:dyDescent="0.25">
      <c r="A78" s="162"/>
      <c r="B78" s="163"/>
      <c r="C78" s="163"/>
      <c r="D78" s="171"/>
      <c r="E78" s="171"/>
      <c r="F78" s="171"/>
      <c r="G78" s="171"/>
      <c r="H78" s="171"/>
      <c r="I78" s="171"/>
      <c r="J78" s="171"/>
      <c r="K78" s="171"/>
      <c r="L78" s="171"/>
    </row>
    <row r="79" spans="1:12" ht="15" customHeight="1" x14ac:dyDescent="0.25">
      <c r="A79" s="162"/>
      <c r="B79" s="163">
        <v>4</v>
      </c>
      <c r="C79" s="163"/>
      <c r="D79" s="171"/>
      <c r="E79" s="171"/>
      <c r="F79" s="171"/>
      <c r="G79" s="171"/>
      <c r="H79" s="171"/>
      <c r="I79" s="171"/>
      <c r="J79" s="171"/>
      <c r="K79" s="171"/>
      <c r="L79" s="171"/>
    </row>
    <row r="80" spans="1:12" ht="15" customHeight="1" x14ac:dyDescent="0.25">
      <c r="A80" s="162"/>
      <c r="B80" s="163"/>
      <c r="C80" s="163"/>
      <c r="D80" s="171"/>
      <c r="E80" s="171"/>
      <c r="F80" s="171"/>
      <c r="G80" s="171"/>
      <c r="H80" s="171"/>
      <c r="I80" s="171"/>
      <c r="J80" s="171"/>
      <c r="K80" s="171"/>
      <c r="L80" s="171"/>
    </row>
    <row r="81" spans="1:12" x14ac:dyDescent="0.25">
      <c r="B81" s="148"/>
      <c r="C81" s="148"/>
      <c r="D81" s="172"/>
      <c r="E81" s="172"/>
      <c r="F81" s="172"/>
      <c r="G81" s="172"/>
      <c r="H81" s="172"/>
      <c r="I81" s="172"/>
      <c r="J81" s="173"/>
      <c r="K81" s="173"/>
      <c r="L81" s="173"/>
    </row>
    <row r="82" spans="1:12" x14ac:dyDescent="0.25">
      <c r="B82" s="148"/>
      <c r="C82" s="148"/>
      <c r="D82" s="172"/>
      <c r="E82" s="172"/>
      <c r="F82" s="172"/>
      <c r="G82" s="172"/>
      <c r="H82" s="172"/>
      <c r="I82" s="172"/>
      <c r="J82" s="174"/>
      <c r="K82" s="174"/>
      <c r="L82" s="174"/>
    </row>
    <row r="83" spans="1:12" ht="15" customHeight="1" x14ac:dyDescent="0.25">
      <c r="A83" s="161" t="s">
        <v>69</v>
      </c>
      <c r="B83" s="163">
        <v>1</v>
      </c>
      <c r="C83" s="163"/>
      <c r="D83" s="171"/>
      <c r="E83" s="171"/>
      <c r="F83" s="171"/>
      <c r="G83" s="171"/>
      <c r="H83" s="171"/>
      <c r="I83" s="171"/>
      <c r="J83" s="171"/>
      <c r="K83" s="171"/>
      <c r="L83" s="171"/>
    </row>
    <row r="84" spans="1:12" ht="15" customHeight="1" x14ac:dyDescent="0.25">
      <c r="A84" s="162"/>
      <c r="B84" s="163"/>
      <c r="C84" s="163"/>
      <c r="D84" s="171"/>
      <c r="E84" s="171"/>
      <c r="F84" s="171"/>
      <c r="G84" s="171"/>
      <c r="H84" s="171"/>
      <c r="I84" s="171"/>
      <c r="J84" s="171"/>
      <c r="K84" s="171"/>
      <c r="L84" s="171"/>
    </row>
    <row r="85" spans="1:12" ht="15" customHeight="1" x14ac:dyDescent="0.25">
      <c r="A85" s="162"/>
      <c r="B85" s="155">
        <v>2</v>
      </c>
      <c r="C85" s="156"/>
      <c r="D85" s="177"/>
      <c r="E85" s="178"/>
      <c r="F85" s="177"/>
      <c r="G85" s="178"/>
      <c r="H85" s="177"/>
      <c r="I85" s="178"/>
      <c r="J85" s="171"/>
      <c r="K85" s="171"/>
      <c r="L85" s="171"/>
    </row>
    <row r="86" spans="1:12" ht="15" customHeight="1" x14ac:dyDescent="0.25">
      <c r="A86" s="162"/>
      <c r="B86" s="164"/>
      <c r="C86" s="165"/>
      <c r="D86" s="179"/>
      <c r="E86" s="180"/>
      <c r="F86" s="179"/>
      <c r="G86" s="180"/>
      <c r="H86" s="179"/>
      <c r="I86" s="180"/>
      <c r="J86" s="171"/>
      <c r="K86" s="171"/>
      <c r="L86" s="171"/>
    </row>
    <row r="87" spans="1:12" ht="15" customHeight="1" x14ac:dyDescent="0.25">
      <c r="A87" s="162"/>
      <c r="B87" s="153">
        <v>3</v>
      </c>
      <c r="C87" s="154"/>
      <c r="D87" s="175"/>
      <c r="E87" s="176"/>
      <c r="F87" s="175"/>
      <c r="G87" s="176"/>
      <c r="H87" s="175"/>
      <c r="I87" s="176"/>
      <c r="J87" s="171"/>
      <c r="K87" s="171"/>
      <c r="L87" s="171"/>
    </row>
    <row r="88" spans="1:12" ht="15" customHeight="1" x14ac:dyDescent="0.25">
      <c r="A88" s="162"/>
      <c r="B88" s="155"/>
      <c r="C88" s="156"/>
      <c r="D88" s="177"/>
      <c r="E88" s="178"/>
      <c r="F88" s="177"/>
      <c r="G88" s="178"/>
      <c r="H88" s="177"/>
      <c r="I88" s="178"/>
      <c r="J88" s="171"/>
      <c r="K88" s="171"/>
      <c r="L88" s="171"/>
    </row>
    <row r="89" spans="1:12" ht="15" customHeight="1" x14ac:dyDescent="0.25">
      <c r="A89" s="162"/>
      <c r="B89" s="163">
        <v>4</v>
      </c>
      <c r="C89" s="163"/>
      <c r="D89" s="171"/>
      <c r="E89" s="171"/>
      <c r="F89" s="171"/>
      <c r="G89" s="171"/>
      <c r="H89" s="171"/>
      <c r="I89" s="171"/>
      <c r="J89" s="171"/>
      <c r="K89" s="171"/>
      <c r="L89" s="171"/>
    </row>
    <row r="90" spans="1:12" ht="15" customHeight="1" x14ac:dyDescent="0.25">
      <c r="A90" s="162"/>
      <c r="B90" s="163"/>
      <c r="C90" s="163"/>
      <c r="D90" s="171"/>
      <c r="E90" s="171"/>
      <c r="F90" s="171"/>
      <c r="G90" s="171"/>
      <c r="H90" s="171"/>
      <c r="I90" s="171"/>
      <c r="J90" s="171"/>
      <c r="K90" s="171"/>
      <c r="L90" s="171"/>
    </row>
    <row r="91" spans="1:12" x14ac:dyDescent="0.25">
      <c r="B91" s="148"/>
      <c r="C91" s="148"/>
      <c r="D91" s="172"/>
      <c r="E91" s="172"/>
      <c r="F91" s="172"/>
      <c r="G91" s="172"/>
      <c r="H91" s="172"/>
      <c r="I91" s="172"/>
      <c r="J91" s="173"/>
      <c r="K91" s="173"/>
      <c r="L91" s="173"/>
    </row>
    <row r="92" spans="1:12" x14ac:dyDescent="0.25">
      <c r="B92" s="148"/>
      <c r="C92" s="148"/>
      <c r="D92" s="172"/>
      <c r="E92" s="172"/>
      <c r="F92" s="172"/>
      <c r="G92" s="172"/>
      <c r="H92" s="172"/>
      <c r="I92" s="172"/>
      <c r="J92" s="172"/>
      <c r="K92" s="172"/>
      <c r="L92" s="172"/>
    </row>
    <row r="93" spans="1:12" ht="15" customHeight="1" x14ac:dyDescent="0.25">
      <c r="A93" s="161" t="s">
        <v>70</v>
      </c>
      <c r="B93" s="163">
        <v>1</v>
      </c>
      <c r="C93" s="163"/>
      <c r="D93" s="171"/>
      <c r="E93" s="171"/>
      <c r="F93" s="171"/>
      <c r="G93" s="171"/>
      <c r="H93" s="171"/>
      <c r="I93" s="171"/>
      <c r="J93" s="171"/>
      <c r="K93" s="171"/>
      <c r="L93" s="171"/>
    </row>
    <row r="94" spans="1:12" ht="15" customHeight="1" x14ac:dyDescent="0.25">
      <c r="A94" s="162"/>
      <c r="B94" s="163"/>
      <c r="C94" s="163"/>
      <c r="D94" s="171"/>
      <c r="E94" s="171"/>
      <c r="F94" s="171"/>
      <c r="G94" s="171"/>
      <c r="H94" s="171"/>
      <c r="I94" s="171"/>
      <c r="J94" s="171"/>
      <c r="K94" s="171"/>
      <c r="L94" s="171"/>
    </row>
    <row r="95" spans="1:12" ht="15" customHeight="1" x14ac:dyDescent="0.25">
      <c r="A95" s="162"/>
      <c r="B95" s="155">
        <v>2</v>
      </c>
      <c r="C95" s="156"/>
      <c r="D95" s="177"/>
      <c r="E95" s="178"/>
      <c r="F95" s="177"/>
      <c r="G95" s="178"/>
      <c r="H95" s="177"/>
      <c r="I95" s="178"/>
      <c r="J95" s="171"/>
      <c r="K95" s="171"/>
      <c r="L95" s="171"/>
    </row>
    <row r="96" spans="1:12" ht="15" customHeight="1" x14ac:dyDescent="0.25">
      <c r="A96" s="162"/>
      <c r="B96" s="164"/>
      <c r="C96" s="165"/>
      <c r="D96" s="179"/>
      <c r="E96" s="180"/>
      <c r="F96" s="179"/>
      <c r="G96" s="180"/>
      <c r="H96" s="179"/>
      <c r="I96" s="180"/>
      <c r="J96" s="171"/>
      <c r="K96" s="171"/>
      <c r="L96" s="171"/>
    </row>
    <row r="97" spans="1:12" ht="15" customHeight="1" x14ac:dyDescent="0.25">
      <c r="A97" s="162"/>
      <c r="B97" s="153">
        <v>3</v>
      </c>
      <c r="C97" s="154"/>
      <c r="D97" s="175"/>
      <c r="E97" s="176"/>
      <c r="F97" s="175"/>
      <c r="G97" s="176"/>
      <c r="H97" s="175"/>
      <c r="I97" s="176"/>
      <c r="J97" s="171"/>
      <c r="K97" s="171"/>
      <c r="L97" s="171"/>
    </row>
    <row r="98" spans="1:12" ht="15" customHeight="1" x14ac:dyDescent="0.25">
      <c r="A98" s="162"/>
      <c r="B98" s="164"/>
      <c r="C98" s="165"/>
      <c r="D98" s="179"/>
      <c r="E98" s="180"/>
      <c r="F98" s="179"/>
      <c r="G98" s="180"/>
      <c r="H98" s="179"/>
      <c r="I98" s="180"/>
      <c r="J98" s="171"/>
      <c r="K98" s="171"/>
      <c r="L98" s="171"/>
    </row>
    <row r="99" spans="1:12" ht="15" customHeight="1" x14ac:dyDescent="0.25">
      <c r="A99" s="162"/>
      <c r="B99" s="163">
        <v>4</v>
      </c>
      <c r="C99" s="163"/>
      <c r="D99" s="171"/>
      <c r="E99" s="171"/>
      <c r="F99" s="171"/>
      <c r="G99" s="171"/>
      <c r="H99" s="171"/>
      <c r="I99" s="171"/>
      <c r="J99" s="171"/>
      <c r="K99" s="171"/>
      <c r="L99" s="171"/>
    </row>
    <row r="100" spans="1:12" ht="15" customHeight="1" x14ac:dyDescent="0.25">
      <c r="A100" s="162"/>
      <c r="B100" s="163"/>
      <c r="C100" s="163"/>
      <c r="D100" s="171"/>
      <c r="E100" s="171"/>
      <c r="F100" s="171"/>
      <c r="G100" s="171"/>
      <c r="H100" s="171"/>
      <c r="I100" s="171"/>
      <c r="J100" s="171"/>
      <c r="K100" s="171"/>
      <c r="L100" s="171"/>
    </row>
    <row r="101" spans="1:12" x14ac:dyDescent="0.25">
      <c r="B101" s="148"/>
      <c r="C101" s="148"/>
      <c r="D101" s="172"/>
      <c r="E101" s="172"/>
      <c r="F101" s="172"/>
      <c r="G101" s="172"/>
      <c r="H101" s="172"/>
      <c r="I101" s="172"/>
      <c r="J101" s="173"/>
      <c r="K101" s="173"/>
      <c r="L101" s="173"/>
    </row>
    <row r="102" spans="1:12" x14ac:dyDescent="0.25">
      <c r="B102" s="148"/>
      <c r="C102" s="148"/>
      <c r="D102" s="172"/>
      <c r="E102" s="172"/>
      <c r="F102" s="172"/>
      <c r="G102" s="172"/>
      <c r="H102" s="172"/>
      <c r="I102" s="172"/>
      <c r="J102" s="174"/>
      <c r="K102" s="174"/>
      <c r="L102" s="174"/>
    </row>
    <row r="103" spans="1:12" ht="15" customHeight="1" x14ac:dyDescent="0.25">
      <c r="A103" s="161" t="s">
        <v>71</v>
      </c>
      <c r="B103" s="163">
        <v>1</v>
      </c>
      <c r="C103" s="163"/>
      <c r="D103" s="171"/>
      <c r="E103" s="171"/>
      <c r="F103" s="171"/>
      <c r="G103" s="171"/>
      <c r="H103" s="171"/>
      <c r="I103" s="171"/>
      <c r="J103" s="171"/>
      <c r="K103" s="171"/>
      <c r="L103" s="171"/>
    </row>
    <row r="104" spans="1:12" ht="15" customHeight="1" x14ac:dyDescent="0.25">
      <c r="A104" s="162"/>
      <c r="B104" s="163"/>
      <c r="C104" s="163"/>
      <c r="D104" s="171"/>
      <c r="E104" s="171"/>
      <c r="F104" s="171"/>
      <c r="G104" s="171"/>
      <c r="H104" s="171"/>
      <c r="I104" s="171"/>
      <c r="J104" s="171"/>
      <c r="K104" s="171"/>
      <c r="L104" s="171"/>
    </row>
    <row r="105" spans="1:12" ht="15" customHeight="1" x14ac:dyDescent="0.25">
      <c r="A105" s="162"/>
      <c r="B105" s="153">
        <v>2</v>
      </c>
      <c r="C105" s="154"/>
      <c r="D105" s="175"/>
      <c r="E105" s="176"/>
      <c r="F105" s="175"/>
      <c r="G105" s="176"/>
      <c r="H105" s="175"/>
      <c r="I105" s="176"/>
      <c r="J105" s="171"/>
      <c r="K105" s="171"/>
      <c r="L105" s="171"/>
    </row>
    <row r="106" spans="1:12" ht="15" customHeight="1" x14ac:dyDescent="0.25">
      <c r="A106" s="162"/>
      <c r="B106" s="164"/>
      <c r="C106" s="165"/>
      <c r="D106" s="179"/>
      <c r="E106" s="180"/>
      <c r="F106" s="179"/>
      <c r="G106" s="180"/>
      <c r="H106" s="179"/>
      <c r="I106" s="180"/>
      <c r="J106" s="171"/>
      <c r="K106" s="171"/>
      <c r="L106" s="171"/>
    </row>
    <row r="107" spans="1:12" ht="15" customHeight="1" x14ac:dyDescent="0.25">
      <c r="A107" s="162"/>
      <c r="B107" s="153">
        <v>3</v>
      </c>
      <c r="C107" s="154"/>
      <c r="D107" s="175"/>
      <c r="E107" s="176"/>
      <c r="F107" s="175"/>
      <c r="G107" s="176"/>
      <c r="H107" s="175"/>
      <c r="I107" s="176"/>
      <c r="J107" s="171"/>
      <c r="K107" s="171"/>
      <c r="L107" s="171"/>
    </row>
    <row r="108" spans="1:12" ht="15" customHeight="1" x14ac:dyDescent="0.25">
      <c r="A108" s="162"/>
      <c r="B108" s="164"/>
      <c r="C108" s="165"/>
      <c r="D108" s="179"/>
      <c r="E108" s="180"/>
      <c r="F108" s="179"/>
      <c r="G108" s="180"/>
      <c r="H108" s="179"/>
      <c r="I108" s="180"/>
      <c r="J108" s="171"/>
      <c r="K108" s="171"/>
      <c r="L108" s="171"/>
    </row>
    <row r="109" spans="1:12" ht="15" customHeight="1" x14ac:dyDescent="0.25">
      <c r="A109" s="162"/>
      <c r="B109" s="153">
        <v>4</v>
      </c>
      <c r="C109" s="154"/>
      <c r="D109" s="175"/>
      <c r="E109" s="176"/>
      <c r="F109" s="175"/>
      <c r="G109" s="176"/>
      <c r="H109" s="175"/>
      <c r="I109" s="176"/>
      <c r="J109" s="171"/>
      <c r="K109" s="171"/>
      <c r="L109" s="171"/>
    </row>
    <row r="110" spans="1:12" ht="15" customHeight="1" x14ac:dyDescent="0.25">
      <c r="A110" s="162"/>
      <c r="B110" s="164"/>
      <c r="C110" s="165"/>
      <c r="D110" s="179"/>
      <c r="E110" s="180"/>
      <c r="F110" s="179"/>
      <c r="G110" s="180"/>
      <c r="H110" s="179"/>
      <c r="I110" s="180"/>
      <c r="J110" s="171"/>
      <c r="K110" s="171"/>
      <c r="L110" s="171"/>
    </row>
    <row r="113" spans="1:12" ht="15" customHeight="1" x14ac:dyDescent="0.25">
      <c r="A113" s="161" t="s">
        <v>72</v>
      </c>
      <c r="B113" s="163">
        <v>1</v>
      </c>
      <c r="C113" s="163"/>
      <c r="D113" s="171"/>
      <c r="E113" s="171"/>
      <c r="F113" s="171"/>
      <c r="G113" s="171"/>
      <c r="H113" s="171"/>
      <c r="I113" s="171"/>
      <c r="J113" s="171"/>
      <c r="K113" s="171"/>
      <c r="L113" s="171"/>
    </row>
    <row r="114" spans="1:12" ht="15" customHeight="1" x14ac:dyDescent="0.25">
      <c r="A114" s="162"/>
      <c r="B114" s="163"/>
      <c r="C114" s="163"/>
      <c r="D114" s="171"/>
      <c r="E114" s="171"/>
      <c r="F114" s="171"/>
      <c r="G114" s="171"/>
      <c r="H114" s="171"/>
      <c r="I114" s="171"/>
      <c r="J114" s="171"/>
      <c r="K114" s="171"/>
      <c r="L114" s="171"/>
    </row>
    <row r="115" spans="1:12" ht="15" customHeight="1" x14ac:dyDescent="0.25">
      <c r="A115" s="162"/>
      <c r="B115" s="153">
        <v>2</v>
      </c>
      <c r="C115" s="154"/>
      <c r="D115" s="175"/>
      <c r="E115" s="176"/>
      <c r="F115" s="175"/>
      <c r="G115" s="176"/>
      <c r="H115" s="175"/>
      <c r="I115" s="176"/>
      <c r="J115" s="171"/>
      <c r="K115" s="171"/>
      <c r="L115" s="171"/>
    </row>
    <row r="116" spans="1:12" ht="15" customHeight="1" x14ac:dyDescent="0.25">
      <c r="A116" s="162"/>
      <c r="B116" s="164"/>
      <c r="C116" s="165"/>
      <c r="D116" s="179"/>
      <c r="E116" s="180"/>
      <c r="F116" s="179"/>
      <c r="G116" s="180"/>
      <c r="H116" s="179"/>
      <c r="I116" s="180"/>
      <c r="J116" s="171"/>
      <c r="K116" s="171"/>
      <c r="L116" s="171"/>
    </row>
    <row r="117" spans="1:12" ht="15" customHeight="1" x14ac:dyDescent="0.25">
      <c r="A117" s="162"/>
      <c r="B117" s="153">
        <v>3</v>
      </c>
      <c r="C117" s="154"/>
      <c r="D117" s="175"/>
      <c r="E117" s="176"/>
      <c r="F117" s="175"/>
      <c r="G117" s="176"/>
      <c r="H117" s="175"/>
      <c r="I117" s="176"/>
      <c r="J117" s="171"/>
      <c r="K117" s="171"/>
      <c r="L117" s="171"/>
    </row>
    <row r="118" spans="1:12" ht="15" customHeight="1" x14ac:dyDescent="0.25">
      <c r="A118" s="162"/>
      <c r="B118" s="164"/>
      <c r="C118" s="165"/>
      <c r="D118" s="179"/>
      <c r="E118" s="180"/>
      <c r="F118" s="179"/>
      <c r="G118" s="180"/>
      <c r="H118" s="179"/>
      <c r="I118" s="180"/>
      <c r="J118" s="171"/>
      <c r="K118" s="171"/>
      <c r="L118" s="171"/>
    </row>
    <row r="119" spans="1:12" ht="15" customHeight="1" x14ac:dyDescent="0.25">
      <c r="A119" s="162"/>
      <c r="B119" s="153">
        <v>4</v>
      </c>
      <c r="C119" s="154"/>
      <c r="D119" s="175"/>
      <c r="E119" s="176"/>
      <c r="F119" s="175"/>
      <c r="G119" s="176"/>
      <c r="H119" s="175"/>
      <c r="I119" s="176"/>
      <c r="J119" s="171"/>
      <c r="K119" s="171"/>
      <c r="L119" s="171"/>
    </row>
    <row r="120" spans="1:12" ht="15" customHeight="1" x14ac:dyDescent="0.25">
      <c r="A120" s="162"/>
      <c r="B120" s="164"/>
      <c r="C120" s="165"/>
      <c r="D120" s="179"/>
      <c r="E120" s="180"/>
      <c r="F120" s="179"/>
      <c r="G120" s="180"/>
      <c r="H120" s="179"/>
      <c r="I120" s="180"/>
      <c r="J120" s="171"/>
      <c r="K120" s="171"/>
      <c r="L120" s="171"/>
    </row>
    <row r="123" spans="1:12" ht="15" customHeight="1" x14ac:dyDescent="0.25">
      <c r="A123" s="161" t="s">
        <v>73</v>
      </c>
      <c r="B123" s="163">
        <v>1</v>
      </c>
      <c r="C123" s="163"/>
      <c r="D123" s="171"/>
      <c r="E123" s="171"/>
      <c r="F123" s="171"/>
      <c r="G123" s="171"/>
      <c r="H123" s="171"/>
      <c r="I123" s="171"/>
      <c r="J123" s="171"/>
      <c r="K123" s="171"/>
      <c r="L123" s="171"/>
    </row>
    <row r="124" spans="1:12" ht="15" customHeight="1" x14ac:dyDescent="0.25">
      <c r="A124" s="162"/>
      <c r="B124" s="163"/>
      <c r="C124" s="163"/>
      <c r="D124" s="171"/>
      <c r="E124" s="171"/>
      <c r="F124" s="171"/>
      <c r="G124" s="171"/>
      <c r="H124" s="171"/>
      <c r="I124" s="171"/>
      <c r="J124" s="171"/>
      <c r="K124" s="171"/>
      <c r="L124" s="171"/>
    </row>
    <row r="125" spans="1:12" ht="15" customHeight="1" x14ac:dyDescent="0.25">
      <c r="A125" s="162"/>
      <c r="B125" s="153">
        <v>2</v>
      </c>
      <c r="C125" s="154"/>
      <c r="D125" s="175"/>
      <c r="E125" s="176"/>
      <c r="F125" s="175"/>
      <c r="G125" s="176"/>
      <c r="H125" s="175"/>
      <c r="I125" s="176"/>
      <c r="J125" s="171"/>
      <c r="K125" s="171"/>
      <c r="L125" s="171"/>
    </row>
    <row r="126" spans="1:12" ht="15" customHeight="1" x14ac:dyDescent="0.25">
      <c r="A126" s="162"/>
      <c r="B126" s="164"/>
      <c r="C126" s="165"/>
      <c r="D126" s="179"/>
      <c r="E126" s="180"/>
      <c r="F126" s="179"/>
      <c r="G126" s="180"/>
      <c r="H126" s="179"/>
      <c r="I126" s="180"/>
      <c r="J126" s="171"/>
      <c r="K126" s="171"/>
      <c r="L126" s="171"/>
    </row>
    <row r="127" spans="1:12" ht="15" customHeight="1" x14ac:dyDescent="0.25">
      <c r="A127" s="162"/>
      <c r="B127" s="153">
        <v>3</v>
      </c>
      <c r="C127" s="154"/>
      <c r="D127" s="175"/>
      <c r="E127" s="176"/>
      <c r="F127" s="175"/>
      <c r="G127" s="176"/>
      <c r="H127" s="175"/>
      <c r="I127" s="176"/>
      <c r="J127" s="171"/>
      <c r="K127" s="171"/>
      <c r="L127" s="171"/>
    </row>
    <row r="128" spans="1:12" ht="15" customHeight="1" x14ac:dyDescent="0.25">
      <c r="A128" s="162"/>
      <c r="B128" s="164"/>
      <c r="C128" s="165"/>
      <c r="D128" s="179"/>
      <c r="E128" s="180"/>
      <c r="F128" s="179"/>
      <c r="G128" s="180"/>
      <c r="H128" s="179"/>
      <c r="I128" s="180"/>
      <c r="J128" s="171"/>
      <c r="K128" s="171"/>
      <c r="L128" s="171"/>
    </row>
    <row r="129" spans="1:12" ht="15" customHeight="1" x14ac:dyDescent="0.25">
      <c r="A129" s="162"/>
      <c r="B129" s="153">
        <v>4</v>
      </c>
      <c r="C129" s="154"/>
      <c r="D129" s="175"/>
      <c r="E129" s="176"/>
      <c r="F129" s="175"/>
      <c r="G129" s="176"/>
      <c r="H129" s="175"/>
      <c r="I129" s="176"/>
      <c r="J129" s="171"/>
      <c r="K129" s="171"/>
      <c r="L129" s="171"/>
    </row>
    <row r="130" spans="1:12" ht="15" customHeight="1" x14ac:dyDescent="0.25">
      <c r="A130" s="162"/>
      <c r="B130" s="164"/>
      <c r="C130" s="165"/>
      <c r="D130" s="179"/>
      <c r="E130" s="180"/>
      <c r="F130" s="179"/>
      <c r="G130" s="180"/>
      <c r="H130" s="179"/>
      <c r="I130" s="180"/>
      <c r="J130" s="171"/>
      <c r="K130" s="171"/>
      <c r="L130" s="171"/>
    </row>
    <row r="131" spans="1:12" x14ac:dyDescent="0.25">
      <c r="B131" s="58"/>
      <c r="C131" s="64" t="s">
        <v>67</v>
      </c>
      <c r="D131" s="181">
        <f>SUM(D73:E80,D83:E90,D93:E100,D103:E110,D113:E120,D123:E130)</f>
        <v>0</v>
      </c>
      <c r="E131" s="182"/>
      <c r="F131" s="181">
        <f t="shared" ref="F131" si="2">SUM(F73:G80,F83:G90,F93:G100,F103:G110,F113:G120,F123:G130)</f>
        <v>0</v>
      </c>
      <c r="G131" s="182"/>
      <c r="H131" s="181">
        <f t="shared" ref="H131" si="3">SUM(H73:I80,H83:I90,H93:I100,H103:I110,H113:I120,H123:I130)</f>
        <v>0</v>
      </c>
      <c r="I131" s="182"/>
      <c r="J131" s="169"/>
      <c r="K131" s="170"/>
      <c r="L131" s="170"/>
    </row>
  </sheetData>
  <sheetProtection sheet="1" objects="1" scenarios="1" selectLockedCells="1"/>
  <mergeCells count="275">
    <mergeCell ref="D131:E131"/>
    <mergeCell ref="F131:G131"/>
    <mergeCell ref="H131:I131"/>
    <mergeCell ref="J131:L131"/>
    <mergeCell ref="J125:L126"/>
    <mergeCell ref="B127:C128"/>
    <mergeCell ref="D127:E128"/>
    <mergeCell ref="F127:G128"/>
    <mergeCell ref="H127:I128"/>
    <mergeCell ref="J127:L128"/>
    <mergeCell ref="A123:A130"/>
    <mergeCell ref="B123:C124"/>
    <mergeCell ref="D123:E124"/>
    <mergeCell ref="F123:G124"/>
    <mergeCell ref="H123:I124"/>
    <mergeCell ref="J123:L124"/>
    <mergeCell ref="B125:C126"/>
    <mergeCell ref="D125:E126"/>
    <mergeCell ref="F125:G126"/>
    <mergeCell ref="H125:I126"/>
    <mergeCell ref="B129:C130"/>
    <mergeCell ref="D129:E130"/>
    <mergeCell ref="F129:G130"/>
    <mergeCell ref="H129:I130"/>
    <mergeCell ref="J129:L130"/>
    <mergeCell ref="B117:C118"/>
    <mergeCell ref="D117:E118"/>
    <mergeCell ref="F117:G118"/>
    <mergeCell ref="H117:I118"/>
    <mergeCell ref="J117:L118"/>
    <mergeCell ref="B119:C120"/>
    <mergeCell ref="D119:E120"/>
    <mergeCell ref="F119:G120"/>
    <mergeCell ref="H119:I120"/>
    <mergeCell ref="J119:L120"/>
    <mergeCell ref="F105:G106"/>
    <mergeCell ref="H105:I106"/>
    <mergeCell ref="J113:L114"/>
    <mergeCell ref="B115:C116"/>
    <mergeCell ref="D115:E116"/>
    <mergeCell ref="F115:G116"/>
    <mergeCell ref="H115:I116"/>
    <mergeCell ref="J115:L116"/>
    <mergeCell ref="B109:C110"/>
    <mergeCell ref="D109:E110"/>
    <mergeCell ref="F109:G110"/>
    <mergeCell ref="H109:I110"/>
    <mergeCell ref="J109:L110"/>
    <mergeCell ref="B101:C102"/>
    <mergeCell ref="D101:E102"/>
    <mergeCell ref="F101:G102"/>
    <mergeCell ref="H101:I102"/>
    <mergeCell ref="J101:L102"/>
    <mergeCell ref="A113:A120"/>
    <mergeCell ref="B113:C114"/>
    <mergeCell ref="D113:E114"/>
    <mergeCell ref="F113:G114"/>
    <mergeCell ref="H113:I114"/>
    <mergeCell ref="J105:L106"/>
    <mergeCell ref="B107:C108"/>
    <mergeCell ref="D107:E108"/>
    <mergeCell ref="F107:G108"/>
    <mergeCell ref="H107:I108"/>
    <mergeCell ref="J107:L108"/>
    <mergeCell ref="A103:A110"/>
    <mergeCell ref="B103:C104"/>
    <mergeCell ref="D103:E104"/>
    <mergeCell ref="F103:G104"/>
    <mergeCell ref="H103:I104"/>
    <mergeCell ref="J103:L104"/>
    <mergeCell ref="B105:C106"/>
    <mergeCell ref="D105:E106"/>
    <mergeCell ref="A93:A100"/>
    <mergeCell ref="B93:C94"/>
    <mergeCell ref="D93:E94"/>
    <mergeCell ref="F93:G94"/>
    <mergeCell ref="H93:I94"/>
    <mergeCell ref="J93:L94"/>
    <mergeCell ref="B95:C96"/>
    <mergeCell ref="D95:E96"/>
    <mergeCell ref="F95:G96"/>
    <mergeCell ref="H95:I96"/>
    <mergeCell ref="B99:C100"/>
    <mergeCell ref="D99:E100"/>
    <mergeCell ref="F99:G100"/>
    <mergeCell ref="H99:I100"/>
    <mergeCell ref="J99:L100"/>
    <mergeCell ref="B91:C92"/>
    <mergeCell ref="D91:E92"/>
    <mergeCell ref="F91:G92"/>
    <mergeCell ref="H91:I92"/>
    <mergeCell ref="J91:L92"/>
    <mergeCell ref="J95:L96"/>
    <mergeCell ref="B97:C98"/>
    <mergeCell ref="D97:E98"/>
    <mergeCell ref="F97:G98"/>
    <mergeCell ref="H97:I98"/>
    <mergeCell ref="J97:L98"/>
    <mergeCell ref="A83:A90"/>
    <mergeCell ref="B83:C84"/>
    <mergeCell ref="D83:E84"/>
    <mergeCell ref="F83:G84"/>
    <mergeCell ref="H83:I84"/>
    <mergeCell ref="J83:L84"/>
    <mergeCell ref="B85:C86"/>
    <mergeCell ref="D85:E86"/>
    <mergeCell ref="F85:G86"/>
    <mergeCell ref="H85:I86"/>
    <mergeCell ref="B89:C90"/>
    <mergeCell ref="D89:E90"/>
    <mergeCell ref="F89:G90"/>
    <mergeCell ref="H89:I90"/>
    <mergeCell ref="J89:L90"/>
    <mergeCell ref="B81:C82"/>
    <mergeCell ref="D81:E82"/>
    <mergeCell ref="F81:G82"/>
    <mergeCell ref="H81:I82"/>
    <mergeCell ref="J81:L82"/>
    <mergeCell ref="J85:L86"/>
    <mergeCell ref="B87:C88"/>
    <mergeCell ref="D87:E88"/>
    <mergeCell ref="F87:G88"/>
    <mergeCell ref="H87:I88"/>
    <mergeCell ref="J87:L88"/>
    <mergeCell ref="J75:L76"/>
    <mergeCell ref="B77:C78"/>
    <mergeCell ref="D77:E78"/>
    <mergeCell ref="F77:G78"/>
    <mergeCell ref="H77:I78"/>
    <mergeCell ref="J77:L78"/>
    <mergeCell ref="A73:A80"/>
    <mergeCell ref="B73:C74"/>
    <mergeCell ref="D73:E74"/>
    <mergeCell ref="F73:G74"/>
    <mergeCell ref="H73:I74"/>
    <mergeCell ref="J73:L74"/>
    <mergeCell ref="B75:C76"/>
    <mergeCell ref="D75:E76"/>
    <mergeCell ref="F75:G76"/>
    <mergeCell ref="H75:I76"/>
    <mergeCell ref="B79:C80"/>
    <mergeCell ref="D79:E80"/>
    <mergeCell ref="F79:G80"/>
    <mergeCell ref="H79:I80"/>
    <mergeCell ref="J79:L80"/>
    <mergeCell ref="B68:L69"/>
    <mergeCell ref="B70:C72"/>
    <mergeCell ref="D70:E72"/>
    <mergeCell ref="F70:G72"/>
    <mergeCell ref="H70:I72"/>
    <mergeCell ref="J70:L72"/>
    <mergeCell ref="B64:C65"/>
    <mergeCell ref="D64:E65"/>
    <mergeCell ref="F64:G65"/>
    <mergeCell ref="H64:I65"/>
    <mergeCell ref="J64:L65"/>
    <mergeCell ref="D66:E66"/>
    <mergeCell ref="F66:G66"/>
    <mergeCell ref="H66:I66"/>
    <mergeCell ref="J66:L66"/>
    <mergeCell ref="A58:A65"/>
    <mergeCell ref="B58:C59"/>
    <mergeCell ref="D58:E59"/>
    <mergeCell ref="F58:G59"/>
    <mergeCell ref="H58:I59"/>
    <mergeCell ref="J58:L59"/>
    <mergeCell ref="B60:C61"/>
    <mergeCell ref="D60:E61"/>
    <mergeCell ref="F60:G61"/>
    <mergeCell ref="H60:I61"/>
    <mergeCell ref="B56:C57"/>
    <mergeCell ref="D56:E57"/>
    <mergeCell ref="F56:G57"/>
    <mergeCell ref="H56:I57"/>
    <mergeCell ref="J56:L57"/>
    <mergeCell ref="J60:L61"/>
    <mergeCell ref="B62:C63"/>
    <mergeCell ref="D62:E63"/>
    <mergeCell ref="F62:G63"/>
    <mergeCell ref="H62:I63"/>
    <mergeCell ref="J62:L63"/>
    <mergeCell ref="A48:A55"/>
    <mergeCell ref="B48:C49"/>
    <mergeCell ref="D48:E49"/>
    <mergeCell ref="F48:G49"/>
    <mergeCell ref="H48:I49"/>
    <mergeCell ref="J48:L49"/>
    <mergeCell ref="B50:C51"/>
    <mergeCell ref="D50:E51"/>
    <mergeCell ref="F50:G51"/>
    <mergeCell ref="H50:I51"/>
    <mergeCell ref="B54:C55"/>
    <mergeCell ref="D54:E55"/>
    <mergeCell ref="F54:G55"/>
    <mergeCell ref="H54:I55"/>
    <mergeCell ref="J54:L55"/>
    <mergeCell ref="B46:C47"/>
    <mergeCell ref="D46:E47"/>
    <mergeCell ref="F46:G47"/>
    <mergeCell ref="H46:I47"/>
    <mergeCell ref="J46:L47"/>
    <mergeCell ref="J50:L51"/>
    <mergeCell ref="B52:C53"/>
    <mergeCell ref="D52:E53"/>
    <mergeCell ref="F52:G53"/>
    <mergeCell ref="H52:I53"/>
    <mergeCell ref="J52:L53"/>
    <mergeCell ref="A38:A45"/>
    <mergeCell ref="B38:C39"/>
    <mergeCell ref="D38:E39"/>
    <mergeCell ref="F38:G39"/>
    <mergeCell ref="H38:I39"/>
    <mergeCell ref="J38:L39"/>
    <mergeCell ref="B40:C41"/>
    <mergeCell ref="D40:E41"/>
    <mergeCell ref="F40:G41"/>
    <mergeCell ref="H40:I41"/>
    <mergeCell ref="B44:C45"/>
    <mergeCell ref="D44:E45"/>
    <mergeCell ref="F44:G45"/>
    <mergeCell ref="H44:I45"/>
    <mergeCell ref="J44:L45"/>
    <mergeCell ref="B36:C37"/>
    <mergeCell ref="D36:E37"/>
    <mergeCell ref="F36:G37"/>
    <mergeCell ref="H36:I37"/>
    <mergeCell ref="J36:L37"/>
    <mergeCell ref="J40:L41"/>
    <mergeCell ref="B42:C43"/>
    <mergeCell ref="D42:E43"/>
    <mergeCell ref="F42:G43"/>
    <mergeCell ref="H42:I43"/>
    <mergeCell ref="J42:L43"/>
    <mergeCell ref="J30:L31"/>
    <mergeCell ref="B32:C33"/>
    <mergeCell ref="D32:E33"/>
    <mergeCell ref="F32:G33"/>
    <mergeCell ref="H32:I33"/>
    <mergeCell ref="J32:L33"/>
    <mergeCell ref="A28:A35"/>
    <mergeCell ref="B28:C29"/>
    <mergeCell ref="D28:E29"/>
    <mergeCell ref="F28:G29"/>
    <mergeCell ref="H28:I29"/>
    <mergeCell ref="J28:L29"/>
    <mergeCell ref="B30:C31"/>
    <mergeCell ref="D30:E31"/>
    <mergeCell ref="F30:G31"/>
    <mergeCell ref="H30:I31"/>
    <mergeCell ref="B34:C35"/>
    <mergeCell ref="D34:E35"/>
    <mergeCell ref="F34:G35"/>
    <mergeCell ref="H34:I35"/>
    <mergeCell ref="J34:L35"/>
    <mergeCell ref="B23:L24"/>
    <mergeCell ref="B25:C27"/>
    <mergeCell ref="D25:E27"/>
    <mergeCell ref="F25:G27"/>
    <mergeCell ref="H25:I27"/>
    <mergeCell ref="J25:L27"/>
    <mergeCell ref="B10:B11"/>
    <mergeCell ref="C10:J11"/>
    <mergeCell ref="K10:L11"/>
    <mergeCell ref="B13:F19"/>
    <mergeCell ref="G13:L19"/>
    <mergeCell ref="B20:L21"/>
    <mergeCell ref="B1:L5"/>
    <mergeCell ref="B6:B7"/>
    <mergeCell ref="C6:H7"/>
    <mergeCell ref="I6:I7"/>
    <mergeCell ref="J6:L7"/>
    <mergeCell ref="B8:B9"/>
    <mergeCell ref="C8:E9"/>
    <mergeCell ref="F8:G9"/>
    <mergeCell ref="H8:L9"/>
  </mergeCells>
  <conditionalFormatting sqref="D66:I66">
    <cfRule type="cellIs" dxfId="5" priority="2" operator="equal">
      <formula>0</formula>
    </cfRule>
  </conditionalFormatting>
  <conditionalFormatting sqref="D131:I131">
    <cfRule type="cellIs" dxfId="4" priority="1" operator="equal">
      <formula>0</formula>
    </cfRule>
  </conditionalFormatting>
  <hyperlinks>
    <hyperlink ref="J28" r:id="rId1"/>
  </hyperlinks>
  <pageMargins left="0.25" right="0.25" top="0" bottom="0" header="0.3" footer="0.3"/>
  <pageSetup scale="75" fitToWidth="0" orientation="portrait" r:id="rId2"/>
  <rowBreaks count="1" manualBreakCount="1">
    <brk id="66" max="1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39"/>
  <sheetViews>
    <sheetView showGridLines="0" zoomScaleNormal="100" workbookViewId="0">
      <selection activeCell="E6" sqref="E6"/>
    </sheetView>
  </sheetViews>
  <sheetFormatPr defaultColWidth="9" defaultRowHeight="15" x14ac:dyDescent="0.25"/>
  <cols>
    <col min="1" max="1" width="6.625" style="68" customWidth="1"/>
    <col min="2" max="2" width="12.625" style="68" customWidth="1"/>
    <col min="3" max="3" width="17.625" style="68" customWidth="1"/>
    <col min="4" max="6" width="6.625" style="68" customWidth="1"/>
    <col min="7" max="7" width="12.625" style="68" customWidth="1"/>
    <col min="8" max="8" width="17.625" style="68" customWidth="1"/>
    <col min="9" max="9" width="11.625" style="68" customWidth="1"/>
    <col min="10" max="10" width="29" style="68" customWidth="1"/>
    <col min="11" max="16384" width="9" style="68"/>
  </cols>
  <sheetData>
    <row r="1" spans="1:11" ht="46.5" customHeight="1" x14ac:dyDescent="0.25">
      <c r="A1" s="97"/>
      <c r="B1" s="183" t="s">
        <v>84</v>
      </c>
      <c r="C1" s="183"/>
      <c r="D1" s="183"/>
      <c r="E1" s="67"/>
      <c r="G1" s="185" t="s">
        <v>0</v>
      </c>
      <c r="H1" s="185"/>
    </row>
    <row r="2" spans="1:11" ht="19.5" customHeight="1" x14ac:dyDescent="0.25">
      <c r="A2" s="97"/>
      <c r="B2" s="183"/>
      <c r="C2" s="183"/>
      <c r="D2" s="183"/>
      <c r="E2" s="69"/>
      <c r="J2" s="15" t="s">
        <v>1</v>
      </c>
      <c r="K2" s="16"/>
    </row>
    <row r="3" spans="1:11" ht="19.5" customHeight="1" x14ac:dyDescent="0.25">
      <c r="B3" s="183"/>
      <c r="C3" s="183"/>
      <c r="D3" s="183"/>
      <c r="E3" s="69"/>
      <c r="J3" s="70" t="s">
        <v>2</v>
      </c>
      <c r="K3" s="70"/>
    </row>
    <row r="4" spans="1:11" ht="19.5" customHeight="1" x14ac:dyDescent="0.25">
      <c r="B4" s="183"/>
      <c r="C4" s="183"/>
      <c r="D4" s="183"/>
      <c r="E4" s="69"/>
      <c r="F4" s="187" t="s">
        <v>3</v>
      </c>
      <c r="G4" s="187"/>
      <c r="H4" s="71" t="s">
        <v>30</v>
      </c>
      <c r="J4" s="72"/>
    </row>
    <row r="5" spans="1:11" ht="19.5" customHeight="1" x14ac:dyDescent="0.25">
      <c r="D5" s="69"/>
      <c r="E5" s="69"/>
      <c r="F5" s="188">
        <v>3011901</v>
      </c>
      <c r="G5" s="188"/>
      <c r="H5" s="73"/>
      <c r="J5" s="72"/>
    </row>
    <row r="6" spans="1:11" x14ac:dyDescent="0.25">
      <c r="A6" s="69"/>
      <c r="B6" s="69"/>
      <c r="C6" s="69"/>
      <c r="D6" s="69"/>
      <c r="E6" s="69"/>
      <c r="F6" s="69"/>
      <c r="G6" s="69"/>
      <c r="H6" s="69"/>
      <c r="J6" s="74"/>
    </row>
    <row r="7" spans="1:11" ht="20.100000000000001" customHeight="1" x14ac:dyDescent="0.25">
      <c r="A7" s="189" t="s">
        <v>5</v>
      </c>
      <c r="B7" s="189"/>
      <c r="C7" s="189"/>
      <c r="D7" s="69"/>
      <c r="E7" s="74"/>
      <c r="F7" s="187" t="s">
        <v>26</v>
      </c>
      <c r="G7" s="187"/>
      <c r="H7" s="187"/>
      <c r="J7" s="72" t="s">
        <v>6</v>
      </c>
    </row>
    <row r="8" spans="1:11" ht="15.75" customHeight="1" x14ac:dyDescent="0.25">
      <c r="A8" s="184"/>
      <c r="B8" s="184"/>
      <c r="C8" s="184"/>
      <c r="D8" s="69"/>
      <c r="E8" s="74"/>
      <c r="F8" s="188" t="s">
        <v>27</v>
      </c>
      <c r="G8" s="188"/>
      <c r="H8" s="188"/>
      <c r="J8" s="72"/>
    </row>
    <row r="9" spans="1:11" ht="15.75" customHeight="1" x14ac:dyDescent="0.25">
      <c r="A9" s="184"/>
      <c r="B9" s="184"/>
      <c r="C9" s="184"/>
      <c r="D9" s="69"/>
      <c r="E9" s="74"/>
      <c r="F9" s="188"/>
      <c r="G9" s="188"/>
      <c r="H9" s="188"/>
      <c r="J9" s="74"/>
    </row>
    <row r="10" spans="1:11" ht="15.75" customHeight="1" x14ac:dyDescent="0.25">
      <c r="A10" s="76"/>
      <c r="B10" s="76"/>
      <c r="C10" s="76"/>
      <c r="D10" s="69"/>
      <c r="E10" s="74"/>
      <c r="J10" s="74"/>
    </row>
    <row r="11" spans="1:11" ht="15.75" customHeight="1" x14ac:dyDescent="0.25">
      <c r="A11" s="76"/>
      <c r="B11" s="76"/>
      <c r="C11" s="76"/>
      <c r="D11" s="69"/>
      <c r="E11" s="74"/>
      <c r="F11" s="187" t="s">
        <v>28</v>
      </c>
      <c r="G11" s="187"/>
      <c r="H11" s="187"/>
      <c r="J11" s="75" t="s">
        <v>7</v>
      </c>
    </row>
    <row r="12" spans="1:11" ht="15.75" customHeight="1" x14ac:dyDescent="0.25">
      <c r="A12" s="76"/>
      <c r="B12" s="76"/>
      <c r="C12" s="76"/>
      <c r="D12" s="69"/>
      <c r="E12" s="74"/>
      <c r="F12" s="195" t="s">
        <v>29</v>
      </c>
      <c r="G12" s="188"/>
      <c r="H12" s="188"/>
      <c r="J12" s="72" t="s">
        <v>8</v>
      </c>
    </row>
    <row r="13" spans="1:11" ht="15.75" customHeight="1" x14ac:dyDescent="0.25">
      <c r="A13" s="76"/>
      <c r="B13" s="76"/>
      <c r="C13" s="76"/>
      <c r="D13" s="69"/>
      <c r="E13" s="69"/>
      <c r="F13" s="188"/>
      <c r="G13" s="188"/>
      <c r="H13" s="188"/>
      <c r="J13" s="72" t="s">
        <v>9</v>
      </c>
    </row>
    <row r="14" spans="1:11" x14ac:dyDescent="0.25">
      <c r="A14" s="69"/>
      <c r="B14" s="69"/>
      <c r="C14" s="69"/>
      <c r="D14" s="69"/>
      <c r="E14" s="69"/>
      <c r="F14" s="69"/>
      <c r="G14" s="69"/>
      <c r="H14" s="69"/>
      <c r="J14" s="72" t="s">
        <v>10</v>
      </c>
    </row>
    <row r="15" spans="1:11" ht="20.100000000000001" customHeight="1" x14ac:dyDescent="0.25">
      <c r="A15" s="77" t="s">
        <v>31</v>
      </c>
      <c r="B15" s="77"/>
      <c r="C15" s="77"/>
      <c r="D15" s="78"/>
      <c r="E15" s="78"/>
      <c r="F15" s="71" t="s">
        <v>12</v>
      </c>
      <c r="G15" s="71" t="s">
        <v>13</v>
      </c>
      <c r="H15" s="71" t="s">
        <v>14</v>
      </c>
      <c r="J15" s="79"/>
    </row>
    <row r="16" spans="1:11" ht="20.25" customHeight="1" x14ac:dyDescent="0.25">
      <c r="A16" s="196" t="s">
        <v>74</v>
      </c>
      <c r="B16" s="196"/>
      <c r="C16" s="196"/>
      <c r="D16" s="196"/>
      <c r="E16" s="197"/>
      <c r="F16" s="65">
        <f>SUM('Retiro Ancianos'!D38:I45)</f>
        <v>0</v>
      </c>
      <c r="G16" s="66" t="str">
        <f t="shared" ref="G16:G19" si="0">IF(F16=4,"$135",IF(F16=3,"$185",IF(F16=2,"$210",IF(F16=1,"$285",IF(F16=0,"")))))</f>
        <v/>
      </c>
      <c r="H16" s="80" t="e">
        <f>SUM(F16*G16)</f>
        <v>#VALUE!</v>
      </c>
      <c r="J16" s="72"/>
    </row>
    <row r="17" spans="1:10" ht="20.25" customHeight="1" x14ac:dyDescent="0.25">
      <c r="A17" s="196" t="s">
        <v>75</v>
      </c>
      <c r="B17" s="196"/>
      <c r="C17" s="196"/>
      <c r="D17" s="196"/>
      <c r="E17" s="197"/>
      <c r="F17" s="65">
        <f>SUM('Retiro Ancianos'!D48:I55)</f>
        <v>0</v>
      </c>
      <c r="G17" s="66" t="str">
        <f t="shared" si="0"/>
        <v/>
      </c>
      <c r="H17" s="80" t="e">
        <f t="shared" ref="H17:H24" si="1">SUM(F17*G17)</f>
        <v>#VALUE!</v>
      </c>
      <c r="J17" s="72"/>
    </row>
    <row r="18" spans="1:10" ht="20.25" customHeight="1" x14ac:dyDescent="0.25">
      <c r="A18" s="196" t="s">
        <v>76</v>
      </c>
      <c r="B18" s="196"/>
      <c r="C18" s="196"/>
      <c r="D18" s="196"/>
      <c r="E18" s="197"/>
      <c r="F18" s="65">
        <f>SUM('Retiro Ancianos'!D58:I65)</f>
        <v>0</v>
      </c>
      <c r="G18" s="66" t="str">
        <f t="shared" si="0"/>
        <v/>
      </c>
      <c r="H18" s="80" t="e">
        <f t="shared" si="1"/>
        <v>#VALUE!</v>
      </c>
      <c r="J18" s="72" t="s">
        <v>15</v>
      </c>
    </row>
    <row r="19" spans="1:10" ht="20.25" customHeight="1" x14ac:dyDescent="0.25">
      <c r="A19" s="196" t="s">
        <v>77</v>
      </c>
      <c r="B19" s="196"/>
      <c r="C19" s="196"/>
      <c r="D19" s="196"/>
      <c r="E19" s="197"/>
      <c r="F19" s="65">
        <f>SUM('Retiro Ancianos'!D73:I80)</f>
        <v>0</v>
      </c>
      <c r="G19" s="66" t="str">
        <f t="shared" si="0"/>
        <v/>
      </c>
      <c r="H19" s="80" t="e">
        <f t="shared" si="1"/>
        <v>#VALUE!</v>
      </c>
      <c r="J19" s="79"/>
    </row>
    <row r="20" spans="1:10" ht="20.25" customHeight="1" x14ac:dyDescent="0.25">
      <c r="A20" s="196" t="s">
        <v>78</v>
      </c>
      <c r="B20" s="196"/>
      <c r="C20" s="196"/>
      <c r="D20" s="196"/>
      <c r="E20" s="197"/>
      <c r="F20" s="65">
        <f>SUM('Retiro Ancianos'!D83:I90)</f>
        <v>0</v>
      </c>
      <c r="G20" s="66" t="str">
        <f>IF(F20=4,"$135",IF(F20=3,"$185",IF(F20=2,"$210",IF(F20=1,"$285",IF(F20=0,"")))))</f>
        <v/>
      </c>
      <c r="H20" s="80" t="e">
        <f t="shared" si="1"/>
        <v>#VALUE!</v>
      </c>
      <c r="J20" s="79"/>
    </row>
    <row r="21" spans="1:10" ht="20.25" customHeight="1" x14ac:dyDescent="0.25">
      <c r="A21" s="196" t="s">
        <v>79</v>
      </c>
      <c r="B21" s="196"/>
      <c r="C21" s="196"/>
      <c r="D21" s="196"/>
      <c r="E21" s="197"/>
      <c r="F21" s="65">
        <f>SUM('Retiro Ancianos'!D93:I100)</f>
        <v>0</v>
      </c>
      <c r="G21" s="66" t="str">
        <f t="shared" ref="G21:G24" si="2">IF(F21=4,"$135",IF(F21=3,"$185",IF(F21=2,"$210",IF(F21=1,"$285",IF(F21=0,"")))))</f>
        <v/>
      </c>
      <c r="H21" s="80" t="e">
        <f t="shared" si="1"/>
        <v>#VALUE!</v>
      </c>
      <c r="J21" s="79"/>
    </row>
    <row r="22" spans="1:10" ht="20.25" customHeight="1" x14ac:dyDescent="0.25">
      <c r="A22" s="196" t="s">
        <v>80</v>
      </c>
      <c r="B22" s="196"/>
      <c r="C22" s="196"/>
      <c r="D22" s="196"/>
      <c r="E22" s="197"/>
      <c r="F22" s="65">
        <f>SUM('Retiro Ancianos'!D103:I110)</f>
        <v>0</v>
      </c>
      <c r="G22" s="66" t="str">
        <f t="shared" si="2"/>
        <v/>
      </c>
      <c r="H22" s="80" t="e">
        <f t="shared" si="1"/>
        <v>#VALUE!</v>
      </c>
      <c r="J22" s="79"/>
    </row>
    <row r="23" spans="1:10" ht="20.25" customHeight="1" x14ac:dyDescent="0.25">
      <c r="A23" s="196" t="s">
        <v>81</v>
      </c>
      <c r="B23" s="196"/>
      <c r="C23" s="196"/>
      <c r="D23" s="196"/>
      <c r="E23" s="197"/>
      <c r="F23" s="65">
        <f>SUM('Retiro Ancianos'!D113:I120)</f>
        <v>0</v>
      </c>
      <c r="G23" s="66" t="str">
        <f t="shared" si="2"/>
        <v/>
      </c>
      <c r="H23" s="80" t="e">
        <f t="shared" si="1"/>
        <v>#VALUE!</v>
      </c>
      <c r="J23" s="79"/>
    </row>
    <row r="24" spans="1:10" ht="20.25" customHeight="1" x14ac:dyDescent="0.25">
      <c r="A24" s="196" t="s">
        <v>82</v>
      </c>
      <c r="B24" s="196"/>
      <c r="C24" s="196"/>
      <c r="D24" s="196"/>
      <c r="E24" s="197"/>
      <c r="F24" s="65">
        <f>SUM('Retiro Ancianos'!D123:I130)</f>
        <v>0</v>
      </c>
      <c r="G24" s="66" t="str">
        <f t="shared" si="2"/>
        <v/>
      </c>
      <c r="H24" s="80" t="e">
        <f t="shared" si="1"/>
        <v>#VALUE!</v>
      </c>
      <c r="J24" s="79"/>
    </row>
    <row r="25" spans="1:10" ht="20.25" customHeight="1" x14ac:dyDescent="0.25">
      <c r="A25" s="196"/>
      <c r="B25" s="196"/>
      <c r="C25" s="196"/>
      <c r="D25" s="196"/>
      <c r="E25" s="197"/>
      <c r="F25" s="81"/>
      <c r="G25" s="82"/>
      <c r="H25" s="83"/>
      <c r="J25" s="79"/>
    </row>
    <row r="26" spans="1:10" ht="20.25" customHeight="1" x14ac:dyDescent="0.25">
      <c r="A26" s="196"/>
      <c r="B26" s="196"/>
      <c r="C26" s="196"/>
      <c r="D26" s="196"/>
      <c r="E26" s="197"/>
      <c r="F26" s="81"/>
      <c r="G26" s="82"/>
      <c r="H26" s="83"/>
      <c r="J26" s="79"/>
    </row>
    <row r="27" spans="1:10" ht="20.25" customHeight="1" x14ac:dyDescent="0.25">
      <c r="A27" s="196"/>
      <c r="B27" s="196"/>
      <c r="C27" s="196"/>
      <c r="D27" s="196"/>
      <c r="E27" s="197"/>
      <c r="F27" s="81"/>
      <c r="G27" s="82"/>
      <c r="H27" s="83"/>
      <c r="J27" s="79"/>
    </row>
    <row r="28" spans="1:10" ht="20.25" customHeight="1" x14ac:dyDescent="0.25">
      <c r="A28" s="196"/>
      <c r="B28" s="196"/>
      <c r="C28" s="196"/>
      <c r="D28" s="196"/>
      <c r="E28" s="197"/>
      <c r="F28" s="81"/>
      <c r="G28" s="82"/>
      <c r="H28" s="83"/>
      <c r="J28" s="79"/>
    </row>
    <row r="29" spans="1:10" ht="20.25" customHeight="1" x14ac:dyDescent="0.25">
      <c r="A29" s="196"/>
      <c r="B29" s="196"/>
      <c r="C29" s="196"/>
      <c r="D29" s="196"/>
      <c r="E29" s="197"/>
      <c r="F29" s="81"/>
      <c r="G29" s="82"/>
      <c r="H29" s="83"/>
      <c r="J29" s="79"/>
    </row>
    <row r="30" spans="1:10" ht="20.25" customHeight="1" x14ac:dyDescent="0.25">
      <c r="A30" s="196"/>
      <c r="B30" s="196"/>
      <c r="C30" s="196"/>
      <c r="D30" s="196"/>
      <c r="E30" s="197"/>
      <c r="F30" s="84"/>
      <c r="G30" s="85"/>
      <c r="H30" s="86"/>
      <c r="J30" s="79"/>
    </row>
    <row r="31" spans="1:10" s="88" customFormat="1" ht="20.25" customHeight="1" x14ac:dyDescent="0.2">
      <c r="A31" s="193" t="s">
        <v>83</v>
      </c>
      <c r="B31" s="193"/>
      <c r="C31" s="193"/>
      <c r="D31" s="193"/>
      <c r="E31" s="193"/>
      <c r="F31" s="190" t="s">
        <v>16</v>
      </c>
      <c r="G31" s="190"/>
      <c r="H31" s="87" t="e">
        <f>SUM(H16:H24)</f>
        <v>#VALUE!</v>
      </c>
      <c r="J31" s="72"/>
    </row>
    <row r="32" spans="1:10" ht="20.25" customHeight="1" x14ac:dyDescent="0.25">
      <c r="A32" s="194"/>
      <c r="B32" s="194"/>
      <c r="C32" s="194"/>
      <c r="D32" s="194"/>
      <c r="E32" s="194"/>
      <c r="F32" s="190"/>
      <c r="G32" s="190"/>
      <c r="H32" s="89"/>
      <c r="J32" s="72" t="s">
        <v>17</v>
      </c>
    </row>
    <row r="33" spans="1:10" ht="20.25" customHeight="1" x14ac:dyDescent="0.25">
      <c r="A33" s="90"/>
      <c r="B33" s="91"/>
      <c r="C33" s="91"/>
      <c r="D33" s="91"/>
      <c r="E33" s="91"/>
      <c r="F33" s="92"/>
      <c r="G33" s="92"/>
      <c r="H33" s="93" t="e">
        <f>H31*H32</f>
        <v>#VALUE!</v>
      </c>
      <c r="J33" s="72"/>
    </row>
    <row r="34" spans="1:10" ht="20.25" customHeight="1" x14ac:dyDescent="0.25">
      <c r="A34" s="90"/>
      <c r="B34" s="91"/>
      <c r="C34" s="91"/>
      <c r="D34" s="91"/>
      <c r="E34" s="91"/>
      <c r="F34" s="191" t="s">
        <v>18</v>
      </c>
      <c r="G34" s="191"/>
      <c r="H34" s="94" t="e">
        <f>H31+H33</f>
        <v>#VALUE!</v>
      </c>
      <c r="J34" s="72" t="s">
        <v>19</v>
      </c>
    </row>
    <row r="35" spans="1:10" ht="15.75" x14ac:dyDescent="0.25">
      <c r="A35" s="69"/>
      <c r="B35" s="74"/>
      <c r="C35" s="74"/>
      <c r="D35" s="74"/>
      <c r="E35" s="74"/>
      <c r="F35" s="95"/>
      <c r="G35" s="95"/>
      <c r="H35" s="95"/>
      <c r="J35" s="72" t="s">
        <v>20</v>
      </c>
    </row>
    <row r="36" spans="1:10" ht="13.5" customHeight="1" x14ac:dyDescent="0.25">
      <c r="A36" s="74"/>
      <c r="B36" s="74"/>
      <c r="C36" s="74"/>
      <c r="D36" s="74"/>
      <c r="E36" s="74"/>
      <c r="F36" s="74"/>
      <c r="G36" s="74"/>
      <c r="H36" s="74"/>
      <c r="J36" s="72"/>
    </row>
    <row r="37" spans="1:10" ht="13.5" customHeight="1" x14ac:dyDescent="0.25">
      <c r="A37" s="192" t="s">
        <v>33</v>
      </c>
      <c r="B37" s="192"/>
      <c r="C37" s="192"/>
      <c r="D37" s="192"/>
      <c r="E37" s="192"/>
      <c r="F37" s="192"/>
      <c r="G37" s="192"/>
      <c r="H37" s="192"/>
      <c r="J37" s="79"/>
    </row>
    <row r="38" spans="1:10" ht="13.5" customHeight="1" x14ac:dyDescent="0.25">
      <c r="A38" s="186" t="s">
        <v>34</v>
      </c>
      <c r="B38" s="186"/>
      <c r="C38" s="186"/>
      <c r="D38" s="186"/>
      <c r="E38" s="186"/>
      <c r="F38" s="186"/>
      <c r="G38" s="186"/>
      <c r="H38" s="186"/>
      <c r="J38" s="72" t="s">
        <v>21</v>
      </c>
    </row>
    <row r="39" spans="1:10" x14ac:dyDescent="0.25">
      <c r="J39" s="96"/>
    </row>
  </sheetData>
  <sheetProtection sheet="1" objects="1" scenarios="1" selectLockedCells="1"/>
  <mergeCells count="31">
    <mergeCell ref="A21:E21"/>
    <mergeCell ref="A22:E22"/>
    <mergeCell ref="A23:E23"/>
    <mergeCell ref="A24:E24"/>
    <mergeCell ref="A30:E30"/>
    <mergeCell ref="A25:E25"/>
    <mergeCell ref="A26:E26"/>
    <mergeCell ref="A27:E27"/>
    <mergeCell ref="A28:E28"/>
    <mergeCell ref="A29:E29"/>
    <mergeCell ref="A16:E16"/>
    <mergeCell ref="A17:E17"/>
    <mergeCell ref="A18:E18"/>
    <mergeCell ref="A19:E19"/>
    <mergeCell ref="A20:E20"/>
    <mergeCell ref="B1:D4"/>
    <mergeCell ref="A8:C9"/>
    <mergeCell ref="G1:H1"/>
    <mergeCell ref="A38:H38"/>
    <mergeCell ref="F4:G4"/>
    <mergeCell ref="F5:G5"/>
    <mergeCell ref="A7:C7"/>
    <mergeCell ref="F31:G31"/>
    <mergeCell ref="F32:G32"/>
    <mergeCell ref="F34:G34"/>
    <mergeCell ref="A37:H37"/>
    <mergeCell ref="F7:H7"/>
    <mergeCell ref="F8:H9"/>
    <mergeCell ref="F11:H11"/>
    <mergeCell ref="A31:E32"/>
    <mergeCell ref="F12:H13"/>
  </mergeCells>
  <conditionalFormatting sqref="F19">
    <cfRule type="cellIs" dxfId="3" priority="4" operator="equal">
      <formula>0</formula>
    </cfRule>
  </conditionalFormatting>
  <conditionalFormatting sqref="F20:F24">
    <cfRule type="cellIs" dxfId="2" priority="3" operator="equal">
      <formula>0</formula>
    </cfRule>
  </conditionalFormatting>
  <conditionalFormatting sqref="G16:G24">
    <cfRule type="cellIs" dxfId="1" priority="2" operator="equal">
      <formula>0</formula>
    </cfRule>
  </conditionalFormatting>
  <conditionalFormatting sqref="F16:F24">
    <cfRule type="cellIs" dxfId="0" priority="1" operator="equal">
      <formula>0</formula>
    </cfRule>
  </conditionalFormatting>
  <dataValidations count="1">
    <dataValidation type="list" allowBlank="1" showInputMessage="1" showErrorMessage="1" sqref="G1">
      <formula1>"INVOICE,RECEIPT"</formula1>
    </dataValidation>
  </dataValidations>
  <hyperlinks>
    <hyperlink ref="J2" r:id="rId1"/>
    <hyperlink ref="J3" r:id="rId2"/>
  </hyperlinks>
  <printOptions horizontalCentered="1"/>
  <pageMargins left="0.5" right="0.5" top="0.5" bottom="0.5" header="0.5" footer="0.25"/>
  <pageSetup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39"/>
  <sheetViews>
    <sheetView showGridLines="0" zoomScaleNormal="100" workbookViewId="0">
      <selection sqref="A1:C1"/>
    </sheetView>
  </sheetViews>
  <sheetFormatPr defaultColWidth="9" defaultRowHeight="15" x14ac:dyDescent="0.25"/>
  <cols>
    <col min="1" max="1" width="6.625" style="12" customWidth="1"/>
    <col min="2" max="2" width="12.625" style="12" customWidth="1"/>
    <col min="3" max="3" width="17.625" style="12" customWidth="1"/>
    <col min="4" max="6" width="6.625" style="12" customWidth="1"/>
    <col min="7" max="7" width="12.625" style="12" customWidth="1"/>
    <col min="8" max="8" width="17.625" style="12" customWidth="1"/>
    <col min="9" max="9" width="11.625" style="12" customWidth="1"/>
    <col min="10" max="10" width="29" style="12" customWidth="1"/>
    <col min="11" max="16384" width="9" style="12"/>
  </cols>
  <sheetData>
    <row r="1" spans="1:11" ht="46.5" customHeight="1" x14ac:dyDescent="0.25">
      <c r="A1" s="199" t="s">
        <v>39</v>
      </c>
      <c r="B1" s="200"/>
      <c r="C1" s="200"/>
      <c r="D1" s="11"/>
      <c r="E1" s="11"/>
      <c r="G1" s="208" t="s">
        <v>25</v>
      </c>
      <c r="H1" s="208"/>
    </row>
    <row r="2" spans="1:11" ht="19.5" customHeight="1" x14ac:dyDescent="0.25">
      <c r="A2" s="41"/>
      <c r="B2" s="42"/>
      <c r="C2" s="42"/>
      <c r="D2" s="13"/>
      <c r="E2" s="14"/>
      <c r="J2" s="15" t="s">
        <v>1</v>
      </c>
      <c r="K2" s="16"/>
    </row>
    <row r="3" spans="1:11" ht="19.5" customHeight="1" x14ac:dyDescent="0.25">
      <c r="A3" s="41"/>
      <c r="B3" s="13"/>
      <c r="C3" s="13"/>
      <c r="D3" s="13"/>
      <c r="E3" s="14"/>
      <c r="J3" s="17" t="s">
        <v>2</v>
      </c>
      <c r="K3" s="17"/>
    </row>
    <row r="4" spans="1:11" ht="19.5" customHeight="1" x14ac:dyDescent="0.25">
      <c r="A4" s="41"/>
      <c r="B4" s="14"/>
      <c r="C4" s="14"/>
      <c r="D4" s="13"/>
      <c r="E4" s="14"/>
      <c r="F4" s="209" t="s">
        <v>3</v>
      </c>
      <c r="G4" s="209"/>
      <c r="H4" s="39" t="s">
        <v>4</v>
      </c>
      <c r="J4" s="18"/>
    </row>
    <row r="5" spans="1:11" ht="19.5" customHeight="1" x14ac:dyDescent="0.25">
      <c r="A5" s="13"/>
      <c r="B5" s="13"/>
      <c r="C5" s="13"/>
      <c r="D5" s="13"/>
      <c r="E5" s="14"/>
      <c r="F5" s="198">
        <v>5651618</v>
      </c>
      <c r="G5" s="198"/>
      <c r="H5" s="19">
        <v>43418</v>
      </c>
      <c r="J5" s="18"/>
    </row>
    <row r="6" spans="1:11" x14ac:dyDescent="0.25">
      <c r="A6" s="14"/>
      <c r="B6" s="14"/>
      <c r="C6" s="14"/>
      <c r="D6" s="14"/>
      <c r="E6" s="13"/>
      <c r="F6" s="198">
        <v>5673018</v>
      </c>
      <c r="G6" s="198"/>
      <c r="H6" s="13"/>
      <c r="J6" s="20"/>
    </row>
    <row r="7" spans="1:11" ht="20.100000000000001" customHeight="1" x14ac:dyDescent="0.25">
      <c r="A7" s="210" t="s">
        <v>5</v>
      </c>
      <c r="B7" s="210"/>
      <c r="C7" s="210"/>
      <c r="D7" s="14"/>
      <c r="E7" s="20"/>
      <c r="F7" s="198">
        <v>56101018</v>
      </c>
      <c r="G7" s="198"/>
      <c r="H7" s="53"/>
      <c r="J7" s="18" t="s">
        <v>6</v>
      </c>
    </row>
    <row r="8" spans="1:11" ht="15.75" customHeight="1" x14ac:dyDescent="0.25">
      <c r="A8" s="211" t="s">
        <v>35</v>
      </c>
      <c r="B8" s="211"/>
      <c r="C8" s="211"/>
      <c r="D8" s="14"/>
      <c r="E8" s="20"/>
      <c r="F8" s="198">
        <v>56111418</v>
      </c>
      <c r="G8" s="198"/>
      <c r="H8" s="54"/>
      <c r="J8" s="18"/>
    </row>
    <row r="9" spans="1:11" ht="15.75" customHeight="1" x14ac:dyDescent="0.25">
      <c r="A9" s="211"/>
      <c r="B9" s="211"/>
      <c r="C9" s="211"/>
      <c r="D9" s="14"/>
      <c r="E9" s="20"/>
      <c r="F9" s="198"/>
      <c r="G9" s="198"/>
      <c r="H9" s="13"/>
      <c r="J9" s="20"/>
    </row>
    <row r="10" spans="1:11" ht="15.75" customHeight="1" x14ac:dyDescent="0.25">
      <c r="A10" s="211"/>
      <c r="B10" s="211"/>
      <c r="C10" s="211"/>
      <c r="D10" s="14"/>
      <c r="E10" s="20"/>
      <c r="F10" s="198"/>
      <c r="G10" s="198"/>
      <c r="H10" s="13"/>
      <c r="J10" s="20"/>
    </row>
    <row r="11" spans="1:11" ht="15.75" customHeight="1" x14ac:dyDescent="0.25">
      <c r="A11" s="211"/>
      <c r="B11" s="211"/>
      <c r="C11" s="211"/>
      <c r="D11" s="14"/>
      <c r="E11" s="20"/>
      <c r="F11" s="13"/>
      <c r="G11" s="13"/>
      <c r="H11" s="13"/>
      <c r="J11" s="21" t="s">
        <v>7</v>
      </c>
    </row>
    <row r="12" spans="1:11" ht="15.75" customHeight="1" x14ac:dyDescent="0.25">
      <c r="A12" s="211"/>
      <c r="B12" s="211"/>
      <c r="C12" s="211"/>
      <c r="D12" s="14"/>
      <c r="E12" s="20"/>
      <c r="F12" s="13"/>
      <c r="G12" s="13"/>
      <c r="H12" s="13"/>
      <c r="J12" s="18" t="s">
        <v>8</v>
      </c>
    </row>
    <row r="13" spans="1:11" ht="15.75" customHeight="1" x14ac:dyDescent="0.25">
      <c r="A13" s="211"/>
      <c r="B13" s="211"/>
      <c r="C13" s="211"/>
      <c r="D13" s="13"/>
      <c r="E13" s="13"/>
      <c r="F13" s="13"/>
      <c r="G13" s="13"/>
      <c r="H13" s="13"/>
      <c r="J13" s="18" t="s">
        <v>9</v>
      </c>
    </row>
    <row r="14" spans="1:11" x14ac:dyDescent="0.25">
      <c r="A14" s="14"/>
      <c r="B14" s="14"/>
      <c r="C14" s="14"/>
      <c r="D14" s="14"/>
      <c r="E14" s="13"/>
      <c r="F14" s="13"/>
      <c r="G14" s="13"/>
      <c r="H14" s="13"/>
      <c r="J14" s="18" t="s">
        <v>10</v>
      </c>
    </row>
    <row r="15" spans="1:11" ht="20.100000000000001" customHeight="1" x14ac:dyDescent="0.25">
      <c r="A15" s="40" t="s">
        <v>11</v>
      </c>
      <c r="B15" s="40"/>
      <c r="C15" s="40"/>
      <c r="D15" s="22"/>
      <c r="E15" s="22"/>
      <c r="F15" s="39" t="s">
        <v>12</v>
      </c>
      <c r="G15" s="39" t="s">
        <v>13</v>
      </c>
      <c r="H15" s="39" t="s">
        <v>14</v>
      </c>
      <c r="J15" s="23"/>
    </row>
    <row r="16" spans="1:11" ht="20.25" customHeight="1" x14ac:dyDescent="0.25">
      <c r="A16" s="43" t="s">
        <v>36</v>
      </c>
      <c r="B16" s="43"/>
      <c r="C16" s="43"/>
      <c r="D16" s="201">
        <v>43236</v>
      </c>
      <c r="E16" s="202"/>
      <c r="F16" s="44">
        <v>1</v>
      </c>
      <c r="G16" s="49">
        <v>640</v>
      </c>
      <c r="H16" s="50">
        <f>SUM(G16*F16)</f>
        <v>640</v>
      </c>
      <c r="J16" s="18"/>
    </row>
    <row r="17" spans="1:10" ht="20.25" customHeight="1" x14ac:dyDescent="0.25">
      <c r="A17" s="43" t="s">
        <v>37</v>
      </c>
      <c r="B17" s="24"/>
      <c r="C17" s="24"/>
      <c r="D17" s="201">
        <v>43245</v>
      </c>
      <c r="E17" s="202"/>
      <c r="F17" s="26">
        <v>1</v>
      </c>
      <c r="G17" s="38">
        <v>90</v>
      </c>
      <c r="H17" s="50">
        <f t="shared" ref="H17:H26" si="0">SUM(G17*F17)</f>
        <v>90</v>
      </c>
      <c r="J17" s="18"/>
    </row>
    <row r="18" spans="1:10" ht="20.25" customHeight="1" x14ac:dyDescent="0.25">
      <c r="A18" s="43" t="s">
        <v>37</v>
      </c>
      <c r="B18" s="24"/>
      <c r="C18" s="24"/>
      <c r="D18" s="201">
        <v>43259</v>
      </c>
      <c r="E18" s="202"/>
      <c r="F18" s="26">
        <v>1</v>
      </c>
      <c r="G18" s="38">
        <v>90</v>
      </c>
      <c r="H18" s="50">
        <f t="shared" si="0"/>
        <v>90</v>
      </c>
      <c r="J18" s="18" t="s">
        <v>15</v>
      </c>
    </row>
    <row r="19" spans="1:10" ht="20.25" customHeight="1" x14ac:dyDescent="0.25">
      <c r="A19" s="43" t="s">
        <v>37</v>
      </c>
      <c r="B19" s="24"/>
      <c r="C19" s="24"/>
      <c r="D19" s="201">
        <v>43273</v>
      </c>
      <c r="E19" s="202"/>
      <c r="F19" s="51">
        <v>1</v>
      </c>
      <c r="G19" s="38">
        <v>90</v>
      </c>
      <c r="H19" s="50">
        <f t="shared" si="0"/>
        <v>90</v>
      </c>
      <c r="J19" s="23"/>
    </row>
    <row r="20" spans="1:10" ht="20.25" customHeight="1" x14ac:dyDescent="0.25">
      <c r="A20" s="43" t="s">
        <v>37</v>
      </c>
      <c r="B20" s="24"/>
      <c r="C20" s="24"/>
      <c r="D20" s="201">
        <v>43287</v>
      </c>
      <c r="E20" s="202"/>
      <c r="F20" s="26">
        <v>1</v>
      </c>
      <c r="G20" s="38">
        <v>90</v>
      </c>
      <c r="H20" s="50">
        <f t="shared" si="0"/>
        <v>90</v>
      </c>
      <c r="J20" s="23"/>
    </row>
    <row r="21" spans="1:10" ht="20.25" customHeight="1" x14ac:dyDescent="0.25">
      <c r="A21" s="43" t="s">
        <v>37</v>
      </c>
      <c r="B21" s="24"/>
      <c r="C21" s="24"/>
      <c r="D21" s="201">
        <v>43308</v>
      </c>
      <c r="E21" s="202"/>
      <c r="F21" s="26">
        <v>1</v>
      </c>
      <c r="G21" s="38">
        <v>90</v>
      </c>
      <c r="H21" s="50">
        <f t="shared" si="0"/>
        <v>90</v>
      </c>
      <c r="J21" s="23"/>
    </row>
    <row r="22" spans="1:10" ht="20.25" customHeight="1" x14ac:dyDescent="0.25">
      <c r="A22" s="43" t="s">
        <v>37</v>
      </c>
      <c r="B22" s="24"/>
      <c r="C22" s="24"/>
      <c r="D22" s="201">
        <v>43329</v>
      </c>
      <c r="E22" s="202"/>
      <c r="F22" s="26">
        <v>1</v>
      </c>
      <c r="G22" s="38">
        <v>90</v>
      </c>
      <c r="H22" s="50">
        <f t="shared" si="0"/>
        <v>90</v>
      </c>
      <c r="J22" s="23"/>
    </row>
    <row r="23" spans="1:10" ht="20.25" customHeight="1" x14ac:dyDescent="0.25">
      <c r="A23" s="43" t="s">
        <v>37</v>
      </c>
      <c r="B23" s="24"/>
      <c r="C23" s="24"/>
      <c r="D23" s="201">
        <v>43350</v>
      </c>
      <c r="E23" s="202"/>
      <c r="F23" s="26">
        <v>1</v>
      </c>
      <c r="G23" s="38">
        <v>90</v>
      </c>
      <c r="H23" s="50">
        <f t="shared" si="0"/>
        <v>90</v>
      </c>
      <c r="J23" s="23"/>
    </row>
    <row r="24" spans="1:10" ht="20.25" customHeight="1" x14ac:dyDescent="0.25">
      <c r="A24" s="43" t="s">
        <v>37</v>
      </c>
      <c r="B24" s="24"/>
      <c r="C24" s="24"/>
      <c r="D24" s="201">
        <v>43362</v>
      </c>
      <c r="E24" s="202"/>
      <c r="F24" s="26">
        <v>1</v>
      </c>
      <c r="G24" s="38">
        <v>90</v>
      </c>
      <c r="H24" s="50">
        <f t="shared" si="0"/>
        <v>90</v>
      </c>
      <c r="J24" s="23"/>
    </row>
    <row r="25" spans="1:10" ht="20.25" customHeight="1" x14ac:dyDescent="0.25">
      <c r="A25" s="43" t="s">
        <v>37</v>
      </c>
      <c r="B25" s="24"/>
      <c r="C25" s="24"/>
      <c r="D25" s="201">
        <v>43377</v>
      </c>
      <c r="E25" s="202"/>
      <c r="F25" s="26">
        <v>1</v>
      </c>
      <c r="G25" s="38">
        <v>90</v>
      </c>
      <c r="H25" s="50">
        <f t="shared" si="0"/>
        <v>90</v>
      </c>
      <c r="J25" s="23"/>
    </row>
    <row r="26" spans="1:10" ht="20.25" customHeight="1" x14ac:dyDescent="0.25">
      <c r="A26" s="43" t="s">
        <v>37</v>
      </c>
      <c r="B26" s="24"/>
      <c r="C26" s="24"/>
      <c r="D26" s="201">
        <v>43398</v>
      </c>
      <c r="E26" s="202"/>
      <c r="F26" s="26">
        <v>1</v>
      </c>
      <c r="G26" s="38">
        <v>90</v>
      </c>
      <c r="H26" s="50">
        <f t="shared" si="0"/>
        <v>90</v>
      </c>
      <c r="J26" s="23"/>
    </row>
    <row r="27" spans="1:10" ht="20.25" customHeight="1" x14ac:dyDescent="0.25">
      <c r="A27" s="24"/>
      <c r="B27" s="24"/>
      <c r="C27" s="24"/>
      <c r="D27" s="24"/>
      <c r="E27" s="25"/>
      <c r="F27" s="26"/>
      <c r="G27" s="45"/>
      <c r="H27" s="46"/>
      <c r="J27" s="23"/>
    </row>
    <row r="28" spans="1:10" ht="20.25" customHeight="1" x14ac:dyDescent="0.25">
      <c r="A28" s="24"/>
      <c r="B28" s="24"/>
      <c r="C28" s="24"/>
      <c r="D28" s="24"/>
      <c r="E28" s="25"/>
      <c r="F28" s="26"/>
      <c r="G28" s="45"/>
      <c r="H28" s="46"/>
      <c r="J28" s="23"/>
    </row>
    <row r="29" spans="1:10" ht="20.25" customHeight="1" x14ac:dyDescent="0.25">
      <c r="A29" s="24"/>
      <c r="B29" s="24"/>
      <c r="C29" s="24"/>
      <c r="D29" s="24"/>
      <c r="E29" s="25"/>
      <c r="F29" s="26"/>
      <c r="G29" s="45"/>
      <c r="H29" s="46"/>
      <c r="J29" s="23"/>
    </row>
    <row r="30" spans="1:10" ht="20.25" customHeight="1" x14ac:dyDescent="0.25">
      <c r="A30" s="27"/>
      <c r="B30" s="27"/>
      <c r="C30" s="27"/>
      <c r="D30" s="27"/>
      <c r="E30" s="28"/>
      <c r="F30" s="29"/>
      <c r="G30" s="47"/>
      <c r="H30" s="48"/>
      <c r="J30" s="23"/>
    </row>
    <row r="31" spans="1:10" s="31" customFormat="1" ht="20.25" customHeight="1" x14ac:dyDescent="0.2">
      <c r="A31" s="203" t="s">
        <v>32</v>
      </c>
      <c r="B31" s="203"/>
      <c r="C31" s="203"/>
      <c r="D31" s="203"/>
      <c r="E31" s="203"/>
      <c r="F31" s="212" t="s">
        <v>16</v>
      </c>
      <c r="G31" s="212"/>
      <c r="H31" s="30">
        <f>SUM(H16:H30)</f>
        <v>1540</v>
      </c>
      <c r="J31" s="18"/>
    </row>
    <row r="32" spans="1:10" ht="20.25" customHeight="1" x14ac:dyDescent="0.25">
      <c r="A32" s="204"/>
      <c r="B32" s="204"/>
      <c r="C32" s="204"/>
      <c r="D32" s="204"/>
      <c r="E32" s="204"/>
      <c r="F32" s="205" t="s">
        <v>38</v>
      </c>
      <c r="G32" s="206"/>
      <c r="H32" s="34"/>
      <c r="J32" s="18" t="s">
        <v>17</v>
      </c>
    </row>
    <row r="33" spans="1:10" ht="20.25" customHeight="1" x14ac:dyDescent="0.25">
      <c r="A33" s="32"/>
      <c r="B33" s="33"/>
      <c r="C33" s="33"/>
      <c r="D33" s="33"/>
      <c r="E33" s="33"/>
      <c r="F33" s="206"/>
      <c r="G33" s="206"/>
      <c r="H33" s="52">
        <v>-1540</v>
      </c>
      <c r="J33" s="18"/>
    </row>
    <row r="34" spans="1:10" ht="20.25" customHeight="1" x14ac:dyDescent="0.25">
      <c r="A34" s="32"/>
      <c r="B34" s="33"/>
      <c r="C34" s="33"/>
      <c r="D34" s="33"/>
      <c r="E34" s="33"/>
      <c r="F34" s="213" t="s">
        <v>18</v>
      </c>
      <c r="G34" s="213"/>
      <c r="H34" s="35">
        <f>H31+H33</f>
        <v>0</v>
      </c>
      <c r="J34" s="18" t="s">
        <v>19</v>
      </c>
    </row>
    <row r="35" spans="1:10" ht="15.75" x14ac:dyDescent="0.25">
      <c r="A35" s="13"/>
      <c r="B35" s="20"/>
      <c r="C35" s="20"/>
      <c r="D35" s="20"/>
      <c r="E35" s="20"/>
      <c r="F35" s="36"/>
      <c r="G35" s="36"/>
      <c r="H35" s="36"/>
      <c r="J35" s="18" t="s">
        <v>20</v>
      </c>
    </row>
    <row r="36" spans="1:10" ht="13.5" customHeight="1" x14ac:dyDescent="0.25">
      <c r="A36" s="20"/>
      <c r="B36" s="20"/>
      <c r="C36" s="20"/>
      <c r="D36" s="20"/>
      <c r="E36" s="20"/>
      <c r="F36" s="20"/>
      <c r="G36" s="20"/>
      <c r="H36" s="20"/>
      <c r="J36" s="18"/>
    </row>
    <row r="37" spans="1:10" ht="13.5" customHeight="1" x14ac:dyDescent="0.25">
      <c r="A37" s="214" t="s">
        <v>33</v>
      </c>
      <c r="B37" s="214"/>
      <c r="C37" s="214"/>
      <c r="D37" s="214"/>
      <c r="E37" s="214"/>
      <c r="F37" s="214"/>
      <c r="G37" s="214"/>
      <c r="H37" s="214"/>
      <c r="J37" s="23"/>
    </row>
    <row r="38" spans="1:10" ht="13.5" customHeight="1" x14ac:dyDescent="0.25">
      <c r="A38" s="207" t="s">
        <v>34</v>
      </c>
      <c r="B38" s="207"/>
      <c r="C38" s="207"/>
      <c r="D38" s="207"/>
      <c r="E38" s="207"/>
      <c r="F38" s="207"/>
      <c r="G38" s="207"/>
      <c r="H38" s="207"/>
      <c r="J38" s="18" t="s">
        <v>21</v>
      </c>
    </row>
    <row r="39" spans="1:10" x14ac:dyDescent="0.25">
      <c r="J39" s="37"/>
    </row>
  </sheetData>
  <mergeCells count="28">
    <mergeCell ref="A38:H38"/>
    <mergeCell ref="G1:H1"/>
    <mergeCell ref="F4:G4"/>
    <mergeCell ref="F5:G5"/>
    <mergeCell ref="A7:C7"/>
    <mergeCell ref="F7:G7"/>
    <mergeCell ref="A8:C13"/>
    <mergeCell ref="F8:G8"/>
    <mergeCell ref="F31:G31"/>
    <mergeCell ref="F34:G34"/>
    <mergeCell ref="A37:H37"/>
    <mergeCell ref="D16:E16"/>
    <mergeCell ref="D17:E17"/>
    <mergeCell ref="D18:E18"/>
    <mergeCell ref="D25:E25"/>
    <mergeCell ref="D26:E26"/>
    <mergeCell ref="A31:E32"/>
    <mergeCell ref="F32:G33"/>
    <mergeCell ref="D19:E19"/>
    <mergeCell ref="D20:E20"/>
    <mergeCell ref="D21:E21"/>
    <mergeCell ref="D22:E22"/>
    <mergeCell ref="D23:E23"/>
    <mergeCell ref="F6:G6"/>
    <mergeCell ref="F9:G9"/>
    <mergeCell ref="F10:G10"/>
    <mergeCell ref="A1:C1"/>
    <mergeCell ref="D24:E24"/>
  </mergeCells>
  <dataValidations count="1">
    <dataValidation type="list" allowBlank="1" showInputMessage="1" showErrorMessage="1" sqref="G1">
      <formula1>"INVOICE,RECEIPT"</formula1>
    </dataValidation>
  </dataValidations>
  <hyperlinks>
    <hyperlink ref="J2" r:id="rId1"/>
    <hyperlink ref="J3" r:id="rId2"/>
  </hyperlinks>
  <printOptions horizontalCentered="1"/>
  <pageMargins left="0.5" right="0.5" top="0.5" bottom="0.5" header="0.5" footer="0.25"/>
  <pageSetup fitToHeight="0"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B8"/>
  <sheetViews>
    <sheetView showGridLines="0" workbookViewId="0"/>
  </sheetViews>
  <sheetFormatPr defaultColWidth="9" defaultRowHeight="12.75" x14ac:dyDescent="0.2"/>
  <cols>
    <col min="1" max="1" width="78.625" style="1" customWidth="1"/>
    <col min="2" max="16384" width="9" style="2"/>
  </cols>
  <sheetData>
    <row r="1" spans="1:2" ht="46.5" customHeight="1" x14ac:dyDescent="0.2"/>
    <row r="2" spans="1:2" s="6" customFormat="1" ht="15.75" x14ac:dyDescent="0.2">
      <c r="A2" s="9" t="s">
        <v>1</v>
      </c>
      <c r="B2" s="9"/>
    </row>
    <row r="3" spans="1:2" s="3" customFormat="1" ht="13.5" customHeight="1" x14ac:dyDescent="0.2">
      <c r="A3" s="10" t="s">
        <v>2</v>
      </c>
      <c r="B3" s="8"/>
    </row>
    <row r="4" spans="1:2" ht="25.5" customHeight="1" x14ac:dyDescent="0.2"/>
    <row r="5" spans="1:2" s="5" customFormat="1" ht="30" customHeight="1" x14ac:dyDescent="0.4">
      <c r="A5" s="4" t="s">
        <v>22</v>
      </c>
    </row>
    <row r="6" spans="1:2" ht="60" x14ac:dyDescent="0.2">
      <c r="A6" s="7" t="s">
        <v>23</v>
      </c>
    </row>
    <row r="7" spans="1:2" ht="15" x14ac:dyDescent="0.2">
      <c r="A7" s="7"/>
    </row>
    <row r="8" spans="1:2" ht="75" x14ac:dyDescent="0.2">
      <c r="A8" s="7" t="s">
        <v>24</v>
      </c>
    </row>
  </sheetData>
  <hyperlinks>
    <hyperlink ref="A2" r:id="rId1"/>
    <hyperlink ref="A3" r:id="rId2"/>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13255BD-710A-44D5-A94B-9B04472FC4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33CB5B-2837-4B7F-83D5-7826A404FB46}">
  <ds:schemaRefs>
    <ds:schemaRef ds:uri="16c05727-aa75-4e4a-9b5f-8a80a1165891"/>
    <ds:schemaRef ds:uri="http://schemas.openxmlformats.org/package/2006/metadata/core-properties"/>
    <ds:schemaRef ds:uri="http://schemas.microsoft.com/office/infopath/2007/PartnerControls"/>
    <ds:schemaRef ds:uri="http://purl.org/dc/elements/1.1/"/>
    <ds:schemaRef ds:uri="http://www.w3.org/XML/1998/namespace"/>
    <ds:schemaRef ds:uri="http://purl.org/dc/terms/"/>
    <ds:schemaRef ds:uri="http://schemas.microsoft.com/office/2006/documentManagement/types"/>
    <ds:schemaRef ds:uri="http://purl.org/dc/dcmitype/"/>
    <ds:schemaRef ds:uri="http://schemas.microsoft.com/office/2006/metadata/properties"/>
    <ds:schemaRef ds:uri="71af3243-3dd4-4a8d-8c0d-dd76da1f02a5"/>
  </ds:schemaRefs>
</ds:datastoreItem>
</file>

<file path=customXml/itemProps3.xml><?xml version="1.0" encoding="utf-8"?>
<ds:datastoreItem xmlns:ds="http://schemas.openxmlformats.org/officeDocument/2006/customXml" ds:itemID="{B519DE80-0685-49EB-8840-5A7C1F3ECF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Retiro Ancianos</vt:lpstr>
      <vt:lpstr>Invoice Retiro de Ancianos</vt:lpstr>
      <vt:lpstr>Receipts</vt:lpstr>
      <vt:lpstr>About</vt:lpstr>
      <vt:lpstr>'Invoice Retiro de Ancianos'!Print_Area</vt:lpstr>
      <vt:lpstr>Receipts!Print_Area</vt:lpstr>
      <vt:lpstr>'Retiro Ancianos'!Print_Area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michaele</dc:creator>
  <cp:lastModifiedBy>Adalid Duran</cp:lastModifiedBy>
  <cp:revision/>
  <cp:lastPrinted>2019-01-04T17:29:59Z</cp:lastPrinted>
  <dcterms:created xsi:type="dcterms:W3CDTF">2004-08-16T18:44:14Z</dcterms:created>
  <dcterms:modified xsi:type="dcterms:W3CDTF">2019-01-10T16:15:12Z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